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12735" windowHeight="11835" activeTab="1"/>
  </bookViews>
  <sheets>
    <sheet name="CIPL 양식" sheetId="1" r:id="rId1"/>
    <sheet name="CIPL 작성 방법" sheetId="2" r:id="rId2"/>
  </sheets>
  <definedNames>
    <definedName name="_xlnm.Print_Area" localSheetId="1">'CIPL 작성 방법'!$A$1:$P$59</definedName>
  </definedNames>
  <calcPr fullCalcOnLoad="1"/>
</workbook>
</file>

<file path=xl/sharedStrings.xml><?xml version="1.0" encoding="utf-8"?>
<sst xmlns="http://schemas.openxmlformats.org/spreadsheetml/2006/main" count="233" uniqueCount="118">
  <si>
    <t>of</t>
  </si>
  <si>
    <t>COMBINED INVOICE &amp; PACKING LIST</t>
  </si>
  <si>
    <t>Invoice no. :</t>
  </si>
  <si>
    <t>Date :</t>
  </si>
  <si>
    <t xml:space="preserve"> Consignee</t>
  </si>
  <si>
    <t>x</t>
  </si>
  <si>
    <t xml:space="preserve">Total </t>
  </si>
  <si>
    <t xml:space="preserve"> </t>
  </si>
  <si>
    <t>Total Amount :</t>
  </si>
  <si>
    <r>
      <rPr>
        <b/>
        <sz val="11"/>
        <rFont val="바탕"/>
        <family val="1"/>
      </rPr>
      <t>☞</t>
    </r>
    <r>
      <rPr>
        <b/>
        <sz val="11"/>
        <rFont val="Times New Roman"/>
        <family val="1"/>
      </rPr>
      <t xml:space="preserve"> Remarks   </t>
    </r>
  </si>
  <si>
    <r>
      <rPr>
        <b/>
        <sz val="11"/>
        <rFont val="SimHei"/>
        <family val="0"/>
      </rPr>
      <t>＊</t>
    </r>
    <r>
      <rPr>
        <b/>
        <sz val="11"/>
        <rFont val="Times New Roman"/>
        <family val="1"/>
      </rPr>
      <t xml:space="preserve"> The goods are of Exhibition Purpose only.</t>
    </r>
  </si>
  <si>
    <r>
      <rPr>
        <b/>
        <sz val="11"/>
        <rFont val="SimHei"/>
        <family val="0"/>
      </rPr>
      <t>＊</t>
    </r>
    <r>
      <rPr>
        <b/>
        <sz val="11"/>
        <rFont val="Times New Roman"/>
        <family val="1"/>
      </rPr>
      <t xml:space="preserve"> The goods are of Korean origin.</t>
    </r>
  </si>
  <si>
    <r>
      <rPr>
        <b/>
        <sz val="11"/>
        <rFont val="SimHei"/>
        <family val="0"/>
      </rPr>
      <t>＊</t>
    </r>
    <r>
      <rPr>
        <b/>
        <sz val="11"/>
        <rFont val="Times New Roman"/>
        <family val="1"/>
      </rPr>
      <t xml:space="preserve"> All the values are for customs formalities only.</t>
    </r>
  </si>
  <si>
    <t>Page :</t>
  </si>
  <si>
    <t xml:space="preserve">Signed  by : </t>
  </si>
  <si>
    <t>⑩</t>
  </si>
  <si>
    <t>⑪</t>
  </si>
  <si>
    <t>Shipper</t>
  </si>
  <si>
    <r>
      <rPr>
        <b/>
        <sz val="11"/>
        <color indexed="10"/>
        <rFont val="바탕"/>
        <family val="1"/>
      </rPr>
      <t>①</t>
    </r>
    <r>
      <rPr>
        <b/>
        <sz val="11"/>
        <rFont val="Times New Roman"/>
        <family val="1"/>
      </rPr>
      <t>K-UNG Corporation.</t>
    </r>
  </si>
  <si>
    <t xml:space="preserve">Exhibition </t>
  </si>
  <si>
    <t>EU PVEC 2009</t>
  </si>
  <si>
    <t>Exhibitor</t>
  </si>
  <si>
    <r>
      <rPr>
        <b/>
        <sz val="11"/>
        <rFont val="바탕"/>
        <family val="1"/>
      </rPr>
      <t>주소</t>
    </r>
    <r>
      <rPr>
        <b/>
        <sz val="11"/>
        <rFont val="Times New Roman"/>
        <family val="1"/>
      </rPr>
      <t>(</t>
    </r>
    <r>
      <rPr>
        <b/>
        <sz val="11"/>
        <rFont val="바탕"/>
        <family val="1"/>
      </rPr>
      <t>영문으로</t>
    </r>
    <r>
      <rPr>
        <b/>
        <sz val="11"/>
        <rFont val="Times New Roman"/>
        <family val="1"/>
      </rPr>
      <t>)</t>
    </r>
  </si>
  <si>
    <t>Period &amp; Venue :</t>
  </si>
  <si>
    <r>
      <rPr>
        <b/>
        <sz val="11"/>
        <color indexed="10"/>
        <rFont val="바탕"/>
        <family val="1"/>
      </rPr>
      <t>②</t>
    </r>
    <r>
      <rPr>
        <b/>
        <sz val="11"/>
        <color indexed="10"/>
        <rFont val="Times New Roman"/>
        <family val="1"/>
      </rPr>
      <t>-2</t>
    </r>
  </si>
  <si>
    <r>
      <rPr>
        <b/>
        <sz val="11"/>
        <color indexed="10"/>
        <rFont val="바탕"/>
        <family val="1"/>
      </rPr>
      <t>②</t>
    </r>
    <r>
      <rPr>
        <b/>
        <sz val="11"/>
        <color indexed="10"/>
        <rFont val="Times New Roman"/>
        <family val="1"/>
      </rPr>
      <t>-1</t>
    </r>
  </si>
  <si>
    <t>Hall no. &amp; Stand no.</t>
  </si>
  <si>
    <t>Tel :+82-2-6352-5300</t>
  </si>
  <si>
    <t>Fax :+82-6352-5304</t>
  </si>
  <si>
    <t>Port of Departure :</t>
  </si>
  <si>
    <t>Busan, Korea</t>
  </si>
  <si>
    <r>
      <rPr>
        <b/>
        <sz val="11"/>
        <color indexed="10"/>
        <rFont val="바탕"/>
        <family val="1"/>
      </rPr>
      <t>②</t>
    </r>
    <r>
      <rPr>
        <b/>
        <sz val="11"/>
        <color indexed="10"/>
        <rFont val="Times New Roman"/>
        <family val="1"/>
      </rPr>
      <t>-3</t>
    </r>
  </si>
  <si>
    <t>Port of Discharge :</t>
  </si>
  <si>
    <t>Hamburg, Germany</t>
  </si>
  <si>
    <t>Notify</t>
  </si>
  <si>
    <t>공란</t>
  </si>
  <si>
    <t>Exhibits'  Disposal</t>
  </si>
  <si>
    <t>A : Return</t>
  </si>
  <si>
    <t>B : Sold</t>
  </si>
  <si>
    <t>C : Consumption</t>
  </si>
  <si>
    <t>Case</t>
  </si>
  <si>
    <t>Dimension (in CM)</t>
  </si>
  <si>
    <t>Volume</t>
  </si>
  <si>
    <t>G. Weight</t>
  </si>
  <si>
    <t>Description of Goods</t>
  </si>
  <si>
    <t>H.S Code</t>
  </si>
  <si>
    <t>Q'ty</t>
  </si>
  <si>
    <t>Disposal</t>
  </si>
  <si>
    <t>CIF Value(US$)</t>
  </si>
  <si>
    <t>No.</t>
  </si>
  <si>
    <t>L</t>
  </si>
  <si>
    <t>W</t>
  </si>
  <si>
    <t>H</t>
  </si>
  <si>
    <t>(CBM)</t>
  </si>
  <si>
    <t>( Kgs )</t>
  </si>
  <si>
    <t>( Including Model no. &amp; Serial no. )</t>
  </si>
  <si>
    <t>Unit Value</t>
  </si>
  <si>
    <t>Total Value</t>
  </si>
  <si>
    <t>1 of 10</t>
  </si>
  <si>
    <t>LCD Monitor (M/no. SM1700, S/no. PR080428)</t>
  </si>
  <si>
    <t>8517.61.9000</t>
  </si>
  <si>
    <t xml:space="preserve"> A</t>
  </si>
  <si>
    <t>Body Composition Analyzer</t>
  </si>
  <si>
    <t>9018.19.9000</t>
  </si>
  <si>
    <t>A</t>
  </si>
  <si>
    <t>(M/no. InBodyR20, S/no. P51A0360E)</t>
  </si>
  <si>
    <t>2 of 10</t>
  </si>
  <si>
    <t>Rehabitation Machine</t>
  </si>
  <si>
    <t>9506.91.0000</t>
  </si>
  <si>
    <t>B</t>
  </si>
  <si>
    <t>(M/no. Humonic GDM200, S/no. HMGDM200-0803001)</t>
  </si>
  <si>
    <t>Catalogue</t>
  </si>
  <si>
    <t>4911.10.9000</t>
  </si>
  <si>
    <t>C</t>
  </si>
  <si>
    <t>Brochure</t>
  </si>
  <si>
    <t>4911.10.9001</t>
  </si>
  <si>
    <t>Poster</t>
  </si>
  <si>
    <t>4911.10.9002</t>
  </si>
  <si>
    <t>10 of 10</t>
  </si>
  <si>
    <t>10 Boxes</t>
  </si>
  <si>
    <r>
      <rPr>
        <b/>
        <sz val="11"/>
        <rFont val="휴먼옛체"/>
        <family val="1"/>
      </rPr>
      <t>☞</t>
    </r>
    <r>
      <rPr>
        <b/>
        <sz val="11"/>
        <rFont val="Times New Roman"/>
        <family val="1"/>
      </rPr>
      <t xml:space="preserve"> Remarks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바탕"/>
        <family val="1"/>
      </rPr>
      <t>⑨</t>
    </r>
    <r>
      <rPr>
        <b/>
        <sz val="11"/>
        <color indexed="10"/>
        <rFont val="Times New Roman"/>
        <family val="1"/>
      </rPr>
      <t>-3</t>
    </r>
  </si>
  <si>
    <r>
      <rPr>
        <b/>
        <sz val="11"/>
        <rFont val="Times New Roman"/>
        <family val="1"/>
      </rPr>
      <t xml:space="preserve">of </t>
    </r>
    <r>
      <rPr>
        <b/>
        <sz val="11"/>
        <color indexed="10"/>
        <rFont val="바탕"/>
        <family val="1"/>
      </rPr>
      <t>⑫</t>
    </r>
  </si>
  <si>
    <t xml:space="preserve">      COMBINED INVOICE &amp; PACKING LIST 작성 방법</t>
  </si>
  <si>
    <t>＊첨부된 CIPL양식에는 계산식 및 편집양식이 적용 되어있습니다. (부피 계산, 가격/무게 합계, US$표기 등…)</t>
  </si>
  <si>
    <t>① 참가사의 상호, 주소, Tel, Fax를 영문으로 작성</t>
  </si>
  <si>
    <t>②-1 : 전시명 / 장소(도시, 전시장) / 기간 표시</t>
  </si>
  <si>
    <t>②-2 : 참가사의 영문명</t>
  </si>
  <si>
    <r>
      <t xml:space="preserve">②-3 : </t>
    </r>
    <r>
      <rPr>
        <sz val="14"/>
        <color indexed="10"/>
        <rFont val="맑은 고딕"/>
        <family val="3"/>
      </rPr>
      <t>참가사의 전시장 Hall no. &amp; Stand No</t>
    </r>
  </si>
  <si>
    <r>
      <t xml:space="preserve">③ 포장된 Case의 일련 번호 (총 Box 수가 10개면 / 1 of 10 ~ 10 of 10 표기, </t>
    </r>
    <r>
      <rPr>
        <sz val="14"/>
        <color indexed="10"/>
        <rFont val="맑은 고딕"/>
        <family val="3"/>
      </rPr>
      <t>실제 Case marking의 no.와 똑같이</t>
    </r>
    <r>
      <rPr>
        <sz val="14"/>
        <rFont val="맑은 고딕"/>
        <family val="3"/>
      </rPr>
      <t>)</t>
    </r>
  </si>
  <si>
    <r>
      <t xml:space="preserve">④ 포장된 Case의 가로 세로 높이를 </t>
    </r>
    <r>
      <rPr>
        <sz val="14"/>
        <color indexed="10"/>
        <rFont val="맑은 고딕"/>
        <family val="3"/>
      </rPr>
      <t>센티미터(CM)로 표시</t>
    </r>
  </si>
  <si>
    <r>
      <t xml:space="preserve">⑤ 제품의 무게 +포장무게, 즉 </t>
    </r>
    <r>
      <rPr>
        <sz val="14"/>
        <color indexed="10"/>
        <rFont val="맑은 고딕"/>
        <family val="3"/>
      </rPr>
      <t>포장된 Box의 무게</t>
    </r>
    <r>
      <rPr>
        <sz val="14"/>
        <rFont val="맑은 고딕"/>
        <family val="3"/>
      </rPr>
      <t xml:space="preserve"> (Gross Weight)</t>
    </r>
  </si>
  <si>
    <r>
      <t>⑥-1 Case안의 제품명(</t>
    </r>
    <r>
      <rPr>
        <sz val="14"/>
        <color indexed="10"/>
        <rFont val="맑은 고딕"/>
        <family val="3"/>
      </rPr>
      <t>참가업체만 아는 명칭이 아닌 일반명사</t>
    </r>
    <r>
      <rPr>
        <sz val="14"/>
        <rFont val="맑은 고딕"/>
        <family val="3"/>
      </rPr>
      <t xml:space="preserve"> / 씨리얼번호(Serial no.) / 모델번호(Model no.) 기입</t>
    </r>
  </si>
  <si>
    <t>⑥-2 H.S Code 10자리 까지 기입</t>
  </si>
  <si>
    <t>⑦ 물품의 수량</t>
  </si>
  <si>
    <r>
      <t>⑧ 전시기간이나, 전시 종료 후의 물품의 처리 방법 (</t>
    </r>
    <r>
      <rPr>
        <sz val="14"/>
        <color indexed="10"/>
        <rFont val="맑은 고딕"/>
        <family val="3"/>
      </rPr>
      <t>ex&gt; 반송 : A / 판매 : B / 현지소모 : C</t>
    </r>
    <r>
      <rPr>
        <sz val="14"/>
        <rFont val="맑은 고딕"/>
        <family val="3"/>
      </rPr>
      <t>)</t>
    </r>
  </si>
  <si>
    <t>⑨-2 각 물품 가격의 합을 US$로</t>
  </si>
  <si>
    <t xml:space="preserve">⑩ Invoice no. 기입 </t>
  </si>
  <si>
    <t>⑪ Invoice 작성일자 (ex&gt; 2008-04-24)</t>
  </si>
  <si>
    <t>⑫  물품 List가 여러 Page이면 각각의 Page 표기 (ex&gt; 총 3Page이면, 1 of 3 / 2 of 3 / 3 of 3)</t>
  </si>
  <si>
    <t>Port of Departure :</t>
  </si>
  <si>
    <t>Exhibitior</t>
  </si>
  <si>
    <t>Tel :</t>
  </si>
  <si>
    <t>Fax :</t>
  </si>
  <si>
    <r>
      <t xml:space="preserve">⑨-3 모든 물품의 총 가격을 US$로 </t>
    </r>
    <r>
      <rPr>
        <b/>
        <sz val="14"/>
        <color indexed="10"/>
        <rFont val="맑은 고딕"/>
        <family val="3"/>
      </rPr>
      <t>(과도한 Under Value 불가(세관이 인정하지 않으면 통관 지연), -30% 내외에서)</t>
    </r>
  </si>
  <si>
    <t xml:space="preserve">21st - 24th. Sep. 2009, Hamburg, Germany </t>
  </si>
  <si>
    <r>
      <t>⑨-1 물품의 개당 가격을 US$로 (</t>
    </r>
    <r>
      <rPr>
        <sz val="14"/>
        <color indexed="10"/>
        <rFont val="맑은 고딕"/>
        <family val="3"/>
      </rPr>
      <t>Cataloue / Brochure / 선물용품의 등 전시행사 소모품 가격도 반드시 기재</t>
    </r>
    <r>
      <rPr>
        <sz val="14"/>
        <rFont val="맑은 고딕"/>
        <family val="3"/>
      </rPr>
      <t>)</t>
    </r>
  </si>
  <si>
    <r>
      <rPr>
        <b/>
        <sz val="11"/>
        <color indexed="10"/>
        <rFont val="바탕"/>
        <family val="1"/>
      </rPr>
      <t>⑥</t>
    </r>
    <r>
      <rPr>
        <b/>
        <sz val="11"/>
        <color indexed="10"/>
        <rFont val="Times New Roman"/>
        <family val="1"/>
      </rPr>
      <t>-1</t>
    </r>
  </si>
  <si>
    <r>
      <rPr>
        <b/>
        <sz val="11"/>
        <color indexed="10"/>
        <rFont val="바탕"/>
        <family val="1"/>
      </rPr>
      <t>⑥</t>
    </r>
    <r>
      <rPr>
        <b/>
        <sz val="11"/>
        <color indexed="10"/>
        <rFont val="Times New Roman"/>
        <family val="1"/>
      </rPr>
      <t>-2</t>
    </r>
  </si>
  <si>
    <r>
      <rPr>
        <b/>
        <sz val="11"/>
        <color indexed="10"/>
        <rFont val="바탕"/>
        <family val="1"/>
      </rPr>
      <t>⑨</t>
    </r>
    <r>
      <rPr>
        <b/>
        <sz val="11"/>
        <color indexed="10"/>
        <rFont val="Times New Roman"/>
        <family val="1"/>
      </rPr>
      <t>-1</t>
    </r>
  </si>
  <si>
    <r>
      <rPr>
        <b/>
        <sz val="11"/>
        <color indexed="10"/>
        <rFont val="바탕"/>
        <family val="1"/>
      </rPr>
      <t>⑨</t>
    </r>
    <r>
      <rPr>
        <b/>
        <sz val="11"/>
        <color indexed="10"/>
        <rFont val="Times New Roman"/>
        <family val="1"/>
      </rPr>
      <t>-</t>
    </r>
    <r>
      <rPr>
        <sz val="11"/>
        <color indexed="10"/>
        <rFont val="Times New Roman"/>
        <family val="1"/>
      </rPr>
      <t>2</t>
    </r>
  </si>
  <si>
    <r>
      <rPr>
        <b/>
        <sz val="11"/>
        <color indexed="10"/>
        <rFont val="바탕"/>
        <family val="1"/>
      </rPr>
      <t>③</t>
    </r>
  </si>
  <si>
    <r>
      <rPr>
        <b/>
        <sz val="11"/>
        <color indexed="10"/>
        <rFont val="바탕"/>
        <family val="1"/>
      </rPr>
      <t>④</t>
    </r>
  </si>
  <si>
    <r>
      <rPr>
        <b/>
        <sz val="11"/>
        <color indexed="10"/>
        <rFont val="바탕"/>
        <family val="1"/>
      </rPr>
      <t>⑤</t>
    </r>
  </si>
  <si>
    <r>
      <rPr>
        <b/>
        <sz val="11"/>
        <color indexed="10"/>
        <rFont val="바탕"/>
        <family val="1"/>
      </rPr>
      <t>⑦</t>
    </r>
  </si>
  <si>
    <r>
      <rPr>
        <b/>
        <sz val="11"/>
        <color indexed="10"/>
        <rFont val="바탕"/>
        <family val="1"/>
      </rPr>
      <t>⑧</t>
    </r>
  </si>
  <si>
    <t>19 - 21. Sep. 2009, SECC, Vietnam</t>
  </si>
  <si>
    <t>Hochiminh, Vietnam</t>
  </si>
  <si>
    <t>SECUTECH VIETNAM 2009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</si>
</sst>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-&quot;m&quot;-&quot;d;@"/>
    <numFmt numFmtId="178" formatCode="0.00_);[Red]\(0.00\)"/>
    <numFmt numFmtId="179" formatCode="&quot;US$&quot;#,##0.00_);[Red]\(&quot;US$&quot;#,##0.00\)"/>
    <numFmt numFmtId="180" formatCode="&quot;₩&quot;#,##0.00;[Red]&quot;₩&quot;&quot;₩&quot;&quot;₩&quot;&quot;₩&quot;\-&quot;₩&quot;#,##0.00"/>
    <numFmt numFmtId="181" formatCode="[$-412]yyyy&quot;년&quot;\ m&quot;월&quot;\ d&quot;일&quot;\ dddd"/>
    <numFmt numFmtId="182" formatCode="[$-412]AM/PM\ h:mm:ss"/>
  </numFmts>
  <fonts count="8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8"/>
      <name val="맑은 고딕"/>
      <family val="3"/>
    </font>
    <font>
      <sz val="11"/>
      <name val="돋움"/>
      <family val="3"/>
    </font>
    <font>
      <sz val="12"/>
      <name val="바탕체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name val="돋움"/>
      <family val="3"/>
    </font>
    <font>
      <b/>
      <sz val="13"/>
      <name val="Times New Roman"/>
      <family val="1"/>
    </font>
    <font>
      <b/>
      <sz val="11"/>
      <name val="Franklin Gothic Medium"/>
      <family val="2"/>
    </font>
    <font>
      <sz val="11"/>
      <name val="Times New Roman"/>
      <family val="1"/>
    </font>
    <font>
      <sz val="11"/>
      <name val="바탕"/>
      <family val="1"/>
    </font>
    <font>
      <b/>
      <sz val="11"/>
      <name val="바탕"/>
      <family val="1"/>
    </font>
    <font>
      <b/>
      <sz val="11"/>
      <name val="SimHei"/>
      <family val="0"/>
    </font>
    <font>
      <b/>
      <sz val="11"/>
      <color indexed="10"/>
      <name val="바탕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휴먼옛체"/>
      <family val="1"/>
    </font>
    <font>
      <sz val="14"/>
      <color indexed="10"/>
      <name val="맑은 고딕"/>
      <family val="3"/>
    </font>
    <font>
      <sz val="14"/>
      <name val="맑은 고딕"/>
      <family val="3"/>
    </font>
    <font>
      <sz val="10"/>
      <name val="명조"/>
      <family val="3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14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3"/>
      <color indexed="9"/>
      <name val="Times New Roman"/>
      <family val="1"/>
    </font>
    <font>
      <b/>
      <sz val="11"/>
      <color indexed="10"/>
      <name val="돋움"/>
      <family val="3"/>
    </font>
    <font>
      <b/>
      <sz val="11"/>
      <name val="맑은 고딕"/>
      <family val="3"/>
    </font>
    <font>
      <b/>
      <sz val="11"/>
      <color indexed="9"/>
      <name val="Times New Roman"/>
      <family val="1"/>
    </font>
    <font>
      <sz val="28"/>
      <color indexed="18"/>
      <name val="Franklin Gothic Medium"/>
      <family val="2"/>
    </font>
    <font>
      <sz val="26"/>
      <color indexed="18"/>
      <name val="Franklin Gothic Medium"/>
      <family val="2"/>
    </font>
    <font>
      <b/>
      <i/>
      <sz val="21"/>
      <color indexed="12"/>
      <name val="맑은 고딕"/>
      <family val="3"/>
    </font>
    <font>
      <b/>
      <i/>
      <sz val="26"/>
      <color indexed="12"/>
      <name val="맑은 고딕"/>
      <family val="3"/>
    </font>
    <font>
      <sz val="16"/>
      <color indexed="6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3"/>
      <color theme="0"/>
      <name val="Times New Roman"/>
      <family val="1"/>
    </font>
    <font>
      <b/>
      <sz val="11"/>
      <color rgb="FFFF0000"/>
      <name val="돋움"/>
      <family val="3"/>
    </font>
    <font>
      <b/>
      <sz val="11"/>
      <color rgb="FFFF0000"/>
      <name val="Times New Roman"/>
      <family val="1"/>
    </font>
    <font>
      <b/>
      <sz val="11"/>
      <name val="Calibri"/>
      <family val="3"/>
    </font>
    <font>
      <sz val="14"/>
      <name val="Calibri"/>
      <family val="3"/>
    </font>
    <font>
      <sz val="28"/>
      <color theme="4" tint="-0.4999699890613556"/>
      <name val="Franklin Gothic Medium"/>
      <family val="2"/>
    </font>
    <font>
      <sz val="26"/>
      <color theme="4" tint="-0.4999699890613556"/>
      <name val="Franklin Gothic Medium"/>
      <family val="2"/>
    </font>
    <font>
      <b/>
      <sz val="11"/>
      <color theme="0"/>
      <name val="Times New Roman"/>
      <family val="1"/>
    </font>
    <font>
      <b/>
      <i/>
      <sz val="21"/>
      <color indexed="12"/>
      <name val="Calibri"/>
      <family val="3"/>
    </font>
    <font>
      <b/>
      <i/>
      <sz val="26"/>
      <color indexed="12"/>
      <name val="Calibri"/>
      <family val="3"/>
    </font>
    <font>
      <sz val="16"/>
      <color rgb="FFC00000"/>
      <name val="Calibri"/>
      <family val="3"/>
    </font>
    <font>
      <sz val="14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double"/>
    </border>
    <border>
      <left/>
      <right/>
      <top style="double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/>
      <right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double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double"/>
      <bottom style="medium"/>
    </border>
    <border>
      <left style="medium"/>
      <right/>
      <top style="double"/>
      <bottom/>
    </border>
    <border>
      <left/>
      <right style="medium"/>
      <top style="double"/>
      <bottom/>
    </border>
    <border>
      <left/>
      <right/>
      <top/>
      <bottom style="medium"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4">
      <alignment/>
      <protection/>
    </xf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31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9" fillId="26" borderId="10" applyNumberFormat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70" fillId="0" borderId="0" applyNumberFormat="0" applyFill="0" applyBorder="0" applyAlignment="0" applyProtection="0"/>
    <xf numFmtId="0" fontId="4" fillId="0" borderId="0" applyFill="0" applyBorder="0" applyAlignment="0">
      <protection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38" fontId="23" fillId="33" borderId="0" applyNumberFormat="0" applyBorder="0" applyAlignment="0" applyProtection="0"/>
    <xf numFmtId="0" fontId="24" fillId="0" borderId="11" applyNumberFormat="0" applyAlignment="0" applyProtection="0"/>
    <xf numFmtId="0" fontId="24" fillId="0" borderId="12">
      <alignment horizontal="left" vertical="center"/>
      <protection/>
    </xf>
    <xf numFmtId="10" fontId="23" fillId="34" borderId="13" applyNumberFormat="0" applyBorder="0" applyAlignment="0" applyProtection="0"/>
    <xf numFmtId="180" fontId="5" fillId="0" borderId="0">
      <alignment/>
      <protection/>
    </xf>
    <xf numFmtId="0" fontId="25" fillId="0" borderId="0">
      <alignment/>
      <protection/>
    </xf>
    <xf numFmtId="10" fontId="26" fillId="0" borderId="0" applyFont="0" applyFill="0" applyBorder="0" applyAlignment="0" applyProtection="0"/>
  </cellStyleXfs>
  <cellXfs count="143">
    <xf numFmtId="0" fontId="0" fillId="0" borderId="0" xfId="0" applyFont="1" applyAlignment="1">
      <alignment vertical="center"/>
    </xf>
    <xf numFmtId="0" fontId="6" fillId="0" borderId="0" xfId="64" applyFont="1" applyAlignment="1">
      <alignment vertical="center"/>
      <protection/>
    </xf>
    <xf numFmtId="0" fontId="7" fillId="0" borderId="0" xfId="64" applyNumberFormat="1" applyFont="1" applyBorder="1" applyAlignment="1">
      <alignment horizontal="right" vertical="center"/>
      <protection/>
    </xf>
    <xf numFmtId="177" fontId="8" fillId="0" borderId="14" xfId="64" applyNumberFormat="1" applyFont="1" applyBorder="1" applyAlignment="1">
      <alignment horizontal="center" vertical="center"/>
      <protection/>
    </xf>
    <xf numFmtId="0" fontId="71" fillId="21" borderId="15" xfId="64" applyFont="1" applyFill="1" applyBorder="1" applyAlignment="1">
      <alignment horizontal="center" vertical="center"/>
      <protection/>
    </xf>
    <xf numFmtId="0" fontId="10" fillId="0" borderId="0" xfId="64" applyFont="1" applyAlignment="1">
      <alignment vertical="center"/>
      <protection/>
    </xf>
    <xf numFmtId="0" fontId="6" fillId="0" borderId="16" xfId="64" applyFont="1" applyFill="1" applyBorder="1" applyAlignment="1">
      <alignment horizontal="center" vertical="center"/>
      <protection/>
    </xf>
    <xf numFmtId="0" fontId="6" fillId="0" borderId="17" xfId="64" applyFont="1" applyBorder="1" applyAlignment="1">
      <alignment horizontal="center" vertical="center"/>
      <protection/>
    </xf>
    <xf numFmtId="0" fontId="6" fillId="0" borderId="18" xfId="64" applyFont="1" applyBorder="1" applyAlignment="1">
      <alignment horizontal="right" vertical="center"/>
      <protection/>
    </xf>
    <xf numFmtId="0" fontId="6" fillId="0" borderId="19" xfId="64" applyFont="1" applyBorder="1" applyAlignment="1">
      <alignment horizontal="right" vertical="center"/>
      <protection/>
    </xf>
    <xf numFmtId="0" fontId="6" fillId="0" borderId="20" xfId="64" applyFont="1" applyBorder="1" applyAlignment="1">
      <alignment horizontal="right" vertical="center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6" fillId="0" borderId="18" xfId="64" applyFont="1" applyBorder="1" applyAlignment="1">
      <alignment horizontal="center" vertical="center"/>
      <protection/>
    </xf>
    <xf numFmtId="0" fontId="6" fillId="0" borderId="16" xfId="64" applyNumberFormat="1" applyFont="1" applyBorder="1" applyAlignment="1">
      <alignment horizontal="center" vertical="center"/>
      <protection/>
    </xf>
    <xf numFmtId="0" fontId="6" fillId="0" borderId="21" xfId="64" applyNumberFormat="1" applyFont="1" applyBorder="1" applyAlignment="1">
      <alignment horizontal="center" vertical="center"/>
      <protection/>
    </xf>
    <xf numFmtId="0" fontId="6" fillId="0" borderId="22" xfId="64" applyNumberFormat="1" applyFont="1" applyBorder="1" applyAlignment="1">
      <alignment horizontal="center" vertical="center"/>
      <protection/>
    </xf>
    <xf numFmtId="0" fontId="10" fillId="0" borderId="0" xfId="64" applyNumberFormat="1" applyFont="1" applyAlignment="1">
      <alignment vertical="center"/>
      <protection/>
    </xf>
    <xf numFmtId="0" fontId="6" fillId="0" borderId="23" xfId="64" applyNumberFormat="1" applyFont="1" applyBorder="1" applyAlignment="1">
      <alignment horizontal="center" vertical="center"/>
      <protection/>
    </xf>
    <xf numFmtId="0" fontId="6" fillId="0" borderId="24" xfId="64" applyNumberFormat="1" applyFont="1" applyBorder="1" applyAlignment="1">
      <alignment horizontal="center" vertical="center"/>
      <protection/>
    </xf>
    <xf numFmtId="0" fontId="6" fillId="0" borderId="19" xfId="64" applyNumberFormat="1" applyFont="1" applyBorder="1" applyAlignment="1">
      <alignment horizontal="center" vertical="center"/>
      <protection/>
    </xf>
    <xf numFmtId="0" fontId="6" fillId="0" borderId="25" xfId="64" applyNumberFormat="1" applyFont="1" applyBorder="1" applyAlignment="1">
      <alignment horizontal="center" vertical="center"/>
      <protection/>
    </xf>
    <xf numFmtId="0" fontId="6" fillId="0" borderId="26" xfId="64" applyNumberFormat="1" applyFont="1" applyBorder="1" applyAlignment="1">
      <alignment horizontal="center" vertical="center"/>
      <protection/>
    </xf>
    <xf numFmtId="0" fontId="6" fillId="0" borderId="27" xfId="64" applyNumberFormat="1" applyFont="1" applyBorder="1" applyAlignment="1">
      <alignment horizontal="center" vertical="center"/>
      <protection/>
    </xf>
    <xf numFmtId="0" fontId="6" fillId="0" borderId="28" xfId="64" applyNumberFormat="1" applyFont="1" applyBorder="1" applyAlignment="1">
      <alignment horizontal="center" vertical="center"/>
      <protection/>
    </xf>
    <xf numFmtId="0" fontId="11" fillId="0" borderId="17" xfId="64" applyFont="1" applyBorder="1" applyAlignment="1">
      <alignment horizontal="center" vertical="center"/>
      <protection/>
    </xf>
    <xf numFmtId="0" fontId="11" fillId="0" borderId="29" xfId="64" applyFont="1" applyBorder="1" applyAlignment="1">
      <alignment horizontal="center"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30" xfId="64" applyFont="1" applyBorder="1" applyAlignment="1">
      <alignment horizontal="center" vertical="center"/>
      <protection/>
    </xf>
    <xf numFmtId="178" fontId="11" fillId="0" borderId="0" xfId="64" applyNumberFormat="1" applyFont="1" applyBorder="1" applyAlignment="1">
      <alignment horizontal="center" vertical="center"/>
      <protection/>
    </xf>
    <xf numFmtId="178" fontId="11" fillId="0" borderId="31" xfId="64" applyNumberFormat="1" applyFont="1" applyBorder="1" applyAlignment="1">
      <alignment horizontal="center" vertical="center"/>
      <protection/>
    </xf>
    <xf numFmtId="0" fontId="11" fillId="0" borderId="31" xfId="64" applyFont="1" applyBorder="1" applyAlignment="1">
      <alignment horizontal="center" vertical="center"/>
      <protection/>
    </xf>
    <xf numFmtId="179" fontId="11" fillId="0" borderId="31" xfId="64" applyNumberFormat="1" applyFont="1" applyBorder="1" applyAlignment="1">
      <alignment horizontal="right" vertical="center"/>
      <protection/>
    </xf>
    <xf numFmtId="179" fontId="11" fillId="0" borderId="32" xfId="64" applyNumberFormat="1" applyFont="1" applyBorder="1" applyAlignment="1">
      <alignment horizontal="right" vertical="center"/>
      <protection/>
    </xf>
    <xf numFmtId="0" fontId="12" fillId="0" borderId="17" xfId="64" applyFont="1" applyBorder="1" applyAlignment="1">
      <alignment horizontal="center" vertical="center"/>
      <protection/>
    </xf>
    <xf numFmtId="0" fontId="12" fillId="0" borderId="0" xfId="64" applyFont="1" applyBorder="1" applyAlignment="1">
      <alignment horizontal="center" vertical="center"/>
      <protection/>
    </xf>
    <xf numFmtId="178" fontId="12" fillId="0" borderId="31" xfId="64" applyNumberFormat="1" applyFont="1" applyBorder="1" applyAlignment="1">
      <alignment horizontal="center" vertical="center"/>
      <protection/>
    </xf>
    <xf numFmtId="0" fontId="12" fillId="0" borderId="31" xfId="64" applyFont="1" applyBorder="1" applyAlignment="1">
      <alignment horizontal="center" vertical="center"/>
      <protection/>
    </xf>
    <xf numFmtId="179" fontId="12" fillId="0" borderId="31" xfId="64" applyNumberFormat="1" applyFont="1" applyBorder="1" applyAlignment="1">
      <alignment horizontal="right" vertical="center"/>
      <protection/>
    </xf>
    <xf numFmtId="0" fontId="11" fillId="0" borderId="31" xfId="64" applyFont="1" applyBorder="1" applyAlignment="1">
      <alignment horizontal="left" vertical="center"/>
      <protection/>
    </xf>
    <xf numFmtId="0" fontId="6" fillId="0" borderId="33" xfId="64" applyFont="1" applyBorder="1" applyAlignment="1">
      <alignment horizontal="center" vertical="center"/>
      <protection/>
    </xf>
    <xf numFmtId="178" fontId="6" fillId="0" borderId="34" xfId="64" applyNumberFormat="1" applyFont="1" applyBorder="1" applyAlignment="1">
      <alignment horizontal="center" vertical="center"/>
      <protection/>
    </xf>
    <xf numFmtId="178" fontId="6" fillId="0" borderId="35" xfId="64" applyNumberFormat="1" applyFont="1" applyBorder="1" applyAlignment="1">
      <alignment horizontal="center" vertical="center"/>
      <protection/>
    </xf>
    <xf numFmtId="0" fontId="6" fillId="0" borderId="34" xfId="64" applyFont="1" applyBorder="1" applyAlignment="1">
      <alignment vertical="center"/>
      <protection/>
    </xf>
    <xf numFmtId="0" fontId="6" fillId="0" borderId="34" xfId="64" applyFont="1" applyBorder="1" applyAlignment="1">
      <alignment horizontal="center" vertical="center"/>
      <protection/>
    </xf>
    <xf numFmtId="0" fontId="6" fillId="0" borderId="34" xfId="64" applyFont="1" applyBorder="1" applyAlignment="1">
      <alignment horizontal="right" vertical="center"/>
      <protection/>
    </xf>
    <xf numFmtId="179" fontId="6" fillId="0" borderId="36" xfId="64" applyNumberFormat="1" applyFont="1" applyBorder="1" applyAlignment="1">
      <alignment horizontal="right" vertical="center"/>
      <protection/>
    </xf>
    <xf numFmtId="0" fontId="6" fillId="0" borderId="0" xfId="64" applyFont="1" applyAlignment="1">
      <alignment horizontal="right" vertical="center"/>
      <protection/>
    </xf>
    <xf numFmtId="0" fontId="13" fillId="0" borderId="14" xfId="64" applyFont="1" applyBorder="1" applyAlignment="1">
      <alignment horizontal="center" vertical="center"/>
      <protection/>
    </xf>
    <xf numFmtId="0" fontId="7" fillId="0" borderId="0" xfId="64" applyFont="1" applyBorder="1" applyAlignment="1">
      <alignment horizontal="right" vertical="center"/>
      <protection/>
    </xf>
    <xf numFmtId="177" fontId="72" fillId="0" borderId="14" xfId="64" applyNumberFormat="1" applyFont="1" applyBorder="1" applyAlignment="1">
      <alignment horizontal="center" vertical="center"/>
      <protection/>
    </xf>
    <xf numFmtId="0" fontId="73" fillId="0" borderId="18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right" vertical="center"/>
      <protection/>
    </xf>
    <xf numFmtId="0" fontId="6" fillId="0" borderId="0" xfId="64" applyNumberFormat="1" applyFont="1" applyAlignment="1">
      <alignment vertical="center"/>
      <protection/>
    </xf>
    <xf numFmtId="0" fontId="73" fillId="0" borderId="14" xfId="64" applyFont="1" applyBorder="1" applyAlignment="1">
      <alignment horizontal="center" vertical="center"/>
      <protection/>
    </xf>
    <xf numFmtId="0" fontId="74" fillId="0" borderId="0" xfId="64" applyFont="1" applyAlignment="1">
      <alignment vertical="center"/>
      <protection/>
    </xf>
    <xf numFmtId="0" fontId="75" fillId="0" borderId="0" xfId="64" applyFont="1" applyAlignment="1">
      <alignment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6" fillId="0" borderId="31" xfId="64" applyFont="1" applyBorder="1" applyAlignment="1">
      <alignment horizontal="center" vertical="center"/>
      <protection/>
    </xf>
    <xf numFmtId="179" fontId="16" fillId="0" borderId="31" xfId="64" applyNumberFormat="1" applyFont="1" applyBorder="1" applyAlignment="1">
      <alignment horizontal="right" vertical="center"/>
      <protection/>
    </xf>
    <xf numFmtId="179" fontId="17" fillId="0" borderId="32" xfId="64" applyNumberFormat="1" applyFont="1" applyBorder="1" applyAlignment="1">
      <alignment horizontal="right" vertical="center"/>
      <protection/>
    </xf>
    <xf numFmtId="0" fontId="16" fillId="0" borderId="17" xfId="64" applyFont="1" applyBorder="1" applyAlignment="1">
      <alignment horizontal="center" vertical="center"/>
      <protection/>
    </xf>
    <xf numFmtId="178" fontId="16" fillId="0" borderId="31" xfId="64" applyNumberFormat="1" applyFont="1" applyBorder="1" applyAlignment="1">
      <alignment horizontal="center" vertical="center"/>
      <protection/>
    </xf>
    <xf numFmtId="0" fontId="71" fillId="21" borderId="37" xfId="64" applyFont="1" applyFill="1" applyBorder="1" applyAlignment="1">
      <alignment horizontal="center" vertical="center" wrapText="1"/>
      <protection/>
    </xf>
    <xf numFmtId="0" fontId="71" fillId="21" borderId="38" xfId="64" applyFont="1" applyFill="1" applyBorder="1" applyAlignment="1">
      <alignment horizontal="center" vertical="center" wrapText="1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76" fillId="0" borderId="0" xfId="64" applyFont="1" applyAlignment="1">
      <alignment horizontal="center" vertical="center"/>
      <protection/>
    </xf>
    <xf numFmtId="0" fontId="77" fillId="0" borderId="0" xfId="64" applyFont="1" applyAlignment="1">
      <alignment horizontal="left" vertical="center" indent="3"/>
      <protection/>
    </xf>
    <xf numFmtId="0" fontId="7" fillId="0" borderId="0" xfId="64" applyFont="1" applyBorder="1" applyAlignment="1">
      <alignment horizontal="center" vertical="center"/>
      <protection/>
    </xf>
    <xf numFmtId="0" fontId="8" fillId="0" borderId="14" xfId="64" applyFont="1" applyBorder="1" applyAlignment="1">
      <alignment horizontal="center" vertical="center"/>
      <protection/>
    </xf>
    <xf numFmtId="0" fontId="7" fillId="0" borderId="14" xfId="64" applyFont="1" applyBorder="1" applyAlignment="1">
      <alignment horizontal="center" vertical="center"/>
      <protection/>
    </xf>
    <xf numFmtId="0" fontId="71" fillId="21" borderId="37" xfId="64" applyFont="1" applyFill="1" applyBorder="1" applyAlignment="1">
      <alignment horizontal="center" vertical="center"/>
      <protection/>
    </xf>
    <xf numFmtId="0" fontId="9" fillId="21" borderId="38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left" vertical="center" indent="1"/>
      <protection/>
    </xf>
    <xf numFmtId="0" fontId="6" fillId="0" borderId="21" xfId="64" applyFont="1" applyFill="1" applyBorder="1" applyAlignment="1">
      <alignment horizontal="left" vertical="center" indent="1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21" xfId="64" applyFont="1" applyBorder="1" applyAlignment="1">
      <alignment horizontal="center" vertical="center"/>
      <protection/>
    </xf>
    <xf numFmtId="0" fontId="6" fillId="0" borderId="19" xfId="64" applyFont="1" applyBorder="1" applyAlignment="1">
      <alignment horizontal="left" vertical="center"/>
      <protection/>
    </xf>
    <xf numFmtId="0" fontId="6" fillId="0" borderId="39" xfId="64" applyFont="1" applyBorder="1" applyAlignment="1">
      <alignment horizontal="left" vertical="center"/>
      <protection/>
    </xf>
    <xf numFmtId="0" fontId="78" fillId="0" borderId="16" xfId="64" applyFont="1" applyFill="1" applyBorder="1" applyAlignment="1">
      <alignment horizontal="center" vertical="center"/>
      <protection/>
    </xf>
    <xf numFmtId="0" fontId="78" fillId="0" borderId="40" xfId="64" applyFont="1" applyFill="1" applyBorder="1" applyAlignment="1">
      <alignment horizontal="center" vertical="center"/>
      <protection/>
    </xf>
    <xf numFmtId="0" fontId="78" fillId="0" borderId="18" xfId="64" applyFont="1" applyFill="1" applyBorder="1" applyAlignment="1">
      <alignment horizontal="center" vertical="center"/>
      <protection/>
    </xf>
    <xf numFmtId="0" fontId="78" fillId="0" borderId="41" xfId="64" applyFont="1" applyFill="1" applyBorder="1" applyAlignment="1">
      <alignment horizontal="center" vertical="center"/>
      <protection/>
    </xf>
    <xf numFmtId="0" fontId="71" fillId="21" borderId="33" xfId="64" applyFont="1" applyFill="1" applyBorder="1" applyAlignment="1">
      <alignment horizontal="center" vertical="center"/>
      <protection/>
    </xf>
    <xf numFmtId="0" fontId="71" fillId="21" borderId="42" xfId="64" applyFont="1" applyFill="1" applyBorder="1" applyAlignment="1">
      <alignment horizontal="center" vertical="center"/>
      <protection/>
    </xf>
    <xf numFmtId="0" fontId="6" fillId="0" borderId="43" xfId="64" applyFont="1" applyBorder="1" applyAlignment="1">
      <alignment horizontal="left" vertical="center" indent="1"/>
      <protection/>
    </xf>
    <xf numFmtId="0" fontId="6" fillId="0" borderId="20" xfId="64" applyFont="1" applyBorder="1" applyAlignment="1">
      <alignment horizontal="left" vertical="center" indent="1"/>
      <protection/>
    </xf>
    <xf numFmtId="0" fontId="6" fillId="0" borderId="20" xfId="64" applyFont="1" applyBorder="1" applyAlignment="1">
      <alignment horizontal="left" vertical="center"/>
      <protection/>
    </xf>
    <xf numFmtId="0" fontId="6" fillId="0" borderId="44" xfId="64" applyFont="1" applyBorder="1" applyAlignment="1">
      <alignment horizontal="left" vertical="center"/>
      <protection/>
    </xf>
    <xf numFmtId="0" fontId="6" fillId="0" borderId="17" xfId="64" applyFont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/>
      <protection/>
    </xf>
    <xf numFmtId="0" fontId="6" fillId="0" borderId="40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6" fillId="0" borderId="41" xfId="64" applyFont="1" applyFill="1" applyBorder="1" applyAlignment="1">
      <alignment horizontal="center" vertical="center"/>
      <protection/>
    </xf>
    <xf numFmtId="0" fontId="6" fillId="0" borderId="45" xfId="64" applyFont="1" applyBorder="1" applyAlignment="1">
      <alignment horizontal="center" vertical="center"/>
      <protection/>
    </xf>
    <xf numFmtId="0" fontId="71" fillId="21" borderId="38" xfId="64" applyFont="1" applyFill="1" applyBorder="1" applyAlignment="1">
      <alignment horizontal="center" vertical="center"/>
      <protection/>
    </xf>
    <xf numFmtId="0" fontId="6" fillId="35" borderId="37" xfId="64" applyFont="1" applyFill="1" applyBorder="1" applyAlignment="1">
      <alignment horizontal="center" vertical="center"/>
      <protection/>
    </xf>
    <xf numFmtId="0" fontId="6" fillId="35" borderId="38" xfId="64" applyFont="1" applyFill="1" applyBorder="1" applyAlignment="1">
      <alignment horizontal="center" vertical="center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19" xfId="64" applyFont="1" applyFill="1" applyBorder="1" applyAlignment="1">
      <alignment horizontal="left" vertical="center"/>
      <protection/>
    </xf>
    <xf numFmtId="0" fontId="6" fillId="0" borderId="22" xfId="64" applyNumberFormat="1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left" vertical="center" indent="1"/>
      <protection/>
    </xf>
    <xf numFmtId="0" fontId="6" fillId="0" borderId="21" xfId="64" applyFont="1" applyBorder="1" applyAlignment="1">
      <alignment horizontal="left" vertical="center" indent="1"/>
      <protection/>
    </xf>
    <xf numFmtId="0" fontId="6" fillId="0" borderId="40" xfId="64" applyFont="1" applyBorder="1" applyAlignment="1">
      <alignment horizontal="left" vertical="center" indent="1"/>
      <protection/>
    </xf>
    <xf numFmtId="0" fontId="6" fillId="0" borderId="46" xfId="64" applyNumberFormat="1" applyFont="1" applyBorder="1" applyAlignment="1">
      <alignment horizontal="center" vertical="center"/>
      <protection/>
    </xf>
    <xf numFmtId="0" fontId="6" fillId="0" borderId="47" xfId="64" applyFont="1" applyBorder="1" applyAlignment="1">
      <alignment horizontal="center" vertical="center"/>
      <protection/>
    </xf>
    <xf numFmtId="0" fontId="6" fillId="0" borderId="26" xfId="64" applyNumberFormat="1" applyFont="1" applyBorder="1" applyAlignment="1">
      <alignment horizontal="center" vertical="center"/>
      <protection/>
    </xf>
    <xf numFmtId="0" fontId="6" fillId="0" borderId="26" xfId="64" applyNumberFormat="1" applyFont="1" applyBorder="1" applyAlignment="1">
      <alignment vertical="center"/>
      <protection/>
    </xf>
    <xf numFmtId="0" fontId="6" fillId="0" borderId="17" xfId="64" applyFont="1" applyFill="1" applyBorder="1" applyAlignment="1">
      <alignment horizontal="left" vertical="center" indent="2"/>
      <protection/>
    </xf>
    <xf numFmtId="0" fontId="6" fillId="0" borderId="47" xfId="64" applyFont="1" applyFill="1" applyBorder="1" applyAlignment="1">
      <alignment horizontal="left" vertical="center" indent="2"/>
      <protection/>
    </xf>
    <xf numFmtId="0" fontId="11" fillId="0" borderId="31" xfId="64" applyFont="1" applyBorder="1" applyAlignment="1">
      <alignment horizontal="left" vertical="center"/>
      <protection/>
    </xf>
    <xf numFmtId="0" fontId="6" fillId="0" borderId="18" xfId="64" applyFont="1" applyBorder="1" applyAlignment="1">
      <alignment horizontal="center" vertical="center"/>
      <protection/>
    </xf>
    <xf numFmtId="0" fontId="6" fillId="0" borderId="45" xfId="64" applyFont="1" applyBorder="1" applyAlignment="1">
      <alignment horizontal="left" vertical="center"/>
      <protection/>
    </xf>
    <xf numFmtId="0" fontId="6" fillId="0" borderId="41" xfId="64" applyFont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left" vertical="center" indent="2"/>
      <protection/>
    </xf>
    <xf numFmtId="0" fontId="6" fillId="0" borderId="41" xfId="64" applyFont="1" applyFill="1" applyBorder="1" applyAlignment="1">
      <alignment horizontal="left" vertical="center" indent="2"/>
      <protection/>
    </xf>
    <xf numFmtId="0" fontId="12" fillId="0" borderId="31" xfId="64" applyFont="1" applyBorder="1" applyAlignment="1">
      <alignment horizontal="left" vertical="center"/>
      <protection/>
    </xf>
    <xf numFmtId="0" fontId="6" fillId="0" borderId="0" xfId="64" applyFont="1" applyAlignment="1">
      <alignment horizontal="left" vertical="center" indent="2"/>
      <protection/>
    </xf>
    <xf numFmtId="0" fontId="6" fillId="0" borderId="0" xfId="64" applyFont="1" applyAlignment="1">
      <alignment horizontal="right" vertical="center"/>
      <protection/>
    </xf>
    <xf numFmtId="0" fontId="6" fillId="0" borderId="34" xfId="64" applyFont="1" applyBorder="1" applyAlignment="1">
      <alignment horizontal="center" vertical="center"/>
      <protection/>
    </xf>
    <xf numFmtId="0" fontId="6" fillId="0" borderId="34" xfId="64" applyFont="1" applyBorder="1" applyAlignment="1">
      <alignment vertical="center"/>
      <protection/>
    </xf>
    <xf numFmtId="0" fontId="6" fillId="0" borderId="0" xfId="64" applyFont="1" applyBorder="1" applyAlignment="1">
      <alignment horizontal="left" vertical="center"/>
      <protection/>
    </xf>
    <xf numFmtId="0" fontId="79" fillId="0" borderId="0" xfId="64" applyFont="1" applyAlignment="1">
      <alignment horizontal="center" vertical="center"/>
      <protection/>
    </xf>
    <xf numFmtId="0" fontId="72" fillId="0" borderId="14" xfId="64" applyFont="1" applyBorder="1" applyAlignment="1">
      <alignment horizontal="center" vertical="center"/>
      <protection/>
    </xf>
    <xf numFmtId="0" fontId="73" fillId="0" borderId="17" xfId="64" applyFont="1" applyBorder="1" applyAlignment="1">
      <alignment horizontal="center" vertical="center"/>
      <protection/>
    </xf>
    <xf numFmtId="0" fontId="73" fillId="0" borderId="16" xfId="64" applyFont="1" applyFill="1" applyBorder="1" applyAlignment="1">
      <alignment horizontal="center" vertical="center"/>
      <protection/>
    </xf>
    <xf numFmtId="0" fontId="73" fillId="0" borderId="40" xfId="64" applyFont="1" applyFill="1" applyBorder="1" applyAlignment="1">
      <alignment horizontal="center" vertical="center"/>
      <protection/>
    </xf>
    <xf numFmtId="0" fontId="73" fillId="0" borderId="17" xfId="64" applyFont="1" applyFill="1" applyBorder="1" applyAlignment="1">
      <alignment horizontal="center" vertical="center"/>
      <protection/>
    </xf>
    <xf numFmtId="0" fontId="73" fillId="0" borderId="47" xfId="64" applyFont="1" applyFill="1" applyBorder="1" applyAlignment="1">
      <alignment horizontal="center" vertical="center"/>
      <protection/>
    </xf>
    <xf numFmtId="0" fontId="73" fillId="0" borderId="0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6" fillId="0" borderId="47" xfId="64" applyFont="1" applyBorder="1" applyAlignment="1">
      <alignment horizontal="left" vertical="center"/>
      <protection/>
    </xf>
    <xf numFmtId="0" fontId="73" fillId="0" borderId="18" xfId="64" applyFont="1" applyFill="1" applyBorder="1" applyAlignment="1">
      <alignment horizontal="center" vertical="center"/>
      <protection/>
    </xf>
    <xf numFmtId="0" fontId="73" fillId="0" borderId="41" xfId="64" applyFont="1" applyFill="1" applyBorder="1" applyAlignment="1">
      <alignment horizontal="center" vertical="center"/>
      <protection/>
    </xf>
    <xf numFmtId="0" fontId="73" fillId="0" borderId="45" xfId="64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left" vertical="center"/>
      <protection/>
    </xf>
    <xf numFmtId="0" fontId="16" fillId="0" borderId="31" xfId="64" applyFont="1" applyBorder="1" applyAlignment="1">
      <alignment horizontal="left" vertical="center"/>
      <protection/>
    </xf>
    <xf numFmtId="0" fontId="80" fillId="0" borderId="0" xfId="64" applyFont="1" applyAlignment="1">
      <alignment horizontal="center" vertical="center"/>
      <protection/>
    </xf>
    <xf numFmtId="0" fontId="81" fillId="0" borderId="0" xfId="64" applyFont="1" applyAlignment="1">
      <alignment horizontal="center" vertical="center"/>
      <protection/>
    </xf>
    <xf numFmtId="0" fontId="82" fillId="0" borderId="0" xfId="64" applyFont="1" applyAlignment="1">
      <alignment horizontal="center" vertical="center"/>
      <protection/>
    </xf>
    <xf numFmtId="0" fontId="75" fillId="0" borderId="0" xfId="64" applyFont="1" applyAlignment="1">
      <alignment horizontal="left" vertical="center" indent="5"/>
      <protection/>
    </xf>
    <xf numFmtId="0" fontId="75" fillId="0" borderId="0" xfId="64" applyFont="1" applyAlignment="1">
      <alignment horizontal="left" vertical="center" wrapText="1" indent="5"/>
      <protection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안건회계법인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7수금류" xfId="60"/>
    <cellStyle name="콤마_7수금류" xfId="61"/>
    <cellStyle name="Currency" xfId="62"/>
    <cellStyle name="Currency [0]" xfId="63"/>
    <cellStyle name="표준 2" xfId="64"/>
    <cellStyle name="표준 2 2" xfId="65"/>
    <cellStyle name="Hyperlink" xfId="66"/>
    <cellStyle name="Calc Currency (0)" xfId="67"/>
    <cellStyle name="Comma [0]_0818" xfId="68"/>
    <cellStyle name="Comma_0818" xfId="69"/>
    <cellStyle name="Currency [0]_0603P" xfId="70"/>
    <cellStyle name="Currency_0603P" xfId="71"/>
    <cellStyle name="Grey" xfId="72"/>
    <cellStyle name="Header1" xfId="73"/>
    <cellStyle name="Header2" xfId="74"/>
    <cellStyle name="Input [yellow]" xfId="75"/>
    <cellStyle name="Normal - Style1" xfId="76"/>
    <cellStyle name="Normal_#10-Headcount" xfId="77"/>
    <cellStyle name="Percent [2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6</xdr:col>
      <xdr:colOff>419100</xdr:colOff>
      <xdr:row>1</xdr:row>
      <xdr:rowOff>0</xdr:rowOff>
    </xdr:to>
    <xdr:pic>
      <xdr:nvPicPr>
        <xdr:cNvPr id="1" name="그림 1" descr="K-UNG Corporation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009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6</xdr:col>
      <xdr:colOff>419100</xdr:colOff>
      <xdr:row>0</xdr:row>
      <xdr:rowOff>457200</xdr:rowOff>
    </xdr:to>
    <xdr:pic>
      <xdr:nvPicPr>
        <xdr:cNvPr id="1" name="그림 1" descr="K-UNG Corporation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009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P37"/>
  <sheetViews>
    <sheetView view="pageBreakPreview" zoomScaleSheetLayoutView="100" zoomScalePageLayoutView="0" workbookViewId="0" topLeftCell="A1">
      <selection activeCell="G38" sqref="G38"/>
    </sheetView>
  </sheetViews>
  <sheetFormatPr defaultColWidth="9.140625" defaultRowHeight="15"/>
  <cols>
    <col min="1" max="1" width="7.28125" style="1" customWidth="1"/>
    <col min="2" max="2" width="4.8515625" style="1" customWidth="1"/>
    <col min="3" max="3" width="1.28515625" style="1" customWidth="1"/>
    <col min="4" max="4" width="4.8515625" style="1" customWidth="1"/>
    <col min="5" max="5" width="1.28515625" style="1" customWidth="1"/>
    <col min="6" max="6" width="4.8515625" style="1" customWidth="1"/>
    <col min="7" max="7" width="6.8515625" style="1" customWidth="1"/>
    <col min="8" max="8" width="9.140625" style="1" customWidth="1"/>
    <col min="9" max="9" width="15.421875" style="1" customWidth="1"/>
    <col min="10" max="10" width="16.00390625" style="1" customWidth="1"/>
    <col min="11" max="11" width="13.140625" style="1" customWidth="1"/>
    <col min="12" max="12" width="10.57421875" style="1" customWidth="1"/>
    <col min="13" max="13" width="5.8515625" style="1" customWidth="1"/>
    <col min="14" max="14" width="7.8515625" style="1" customWidth="1"/>
    <col min="15" max="16" width="13.8515625" style="1" customWidth="1"/>
    <col min="17" max="16384" width="9.00390625" style="1" customWidth="1"/>
  </cols>
  <sheetData>
    <row r="1" spans="1:16" ht="36" customHeight="1">
      <c r="A1" s="66"/>
      <c r="B1" s="66"/>
      <c r="C1" s="66"/>
      <c r="D1" s="66"/>
      <c r="E1" s="66"/>
      <c r="F1" s="66"/>
      <c r="G1" s="66"/>
      <c r="H1" s="67" t="s">
        <v>1</v>
      </c>
      <c r="I1" s="67"/>
      <c r="J1" s="67"/>
      <c r="K1" s="67"/>
      <c r="L1" s="67"/>
      <c r="M1" s="67"/>
      <c r="N1" s="67"/>
      <c r="O1" s="67"/>
      <c r="P1" s="67"/>
    </row>
    <row r="2" spans="1:16" ht="15" customHeight="1" thickBot="1">
      <c r="A2" s="68" t="s">
        <v>2</v>
      </c>
      <c r="B2" s="68"/>
      <c r="C2" s="68"/>
      <c r="D2" s="69"/>
      <c r="E2" s="70"/>
      <c r="F2" s="70"/>
      <c r="G2" s="70"/>
      <c r="H2" s="68"/>
      <c r="I2" s="68"/>
      <c r="J2" s="68"/>
      <c r="K2" s="68"/>
      <c r="L2" s="68"/>
      <c r="M2" s="68"/>
      <c r="N2" s="68"/>
      <c r="O2" s="2" t="s">
        <v>3</v>
      </c>
      <c r="P2" s="3"/>
    </row>
    <row r="3" spans="1:16" s="5" customFormat="1" ht="15" customHeight="1" thickBot="1">
      <c r="A3" s="71" t="s">
        <v>17</v>
      </c>
      <c r="B3" s="72"/>
      <c r="C3" s="73"/>
      <c r="D3" s="74"/>
      <c r="E3" s="74"/>
      <c r="F3" s="74"/>
      <c r="G3" s="74"/>
      <c r="H3" s="74"/>
      <c r="I3" s="74"/>
      <c r="J3" s="4" t="s">
        <v>19</v>
      </c>
      <c r="K3" s="75" t="s">
        <v>117</v>
      </c>
      <c r="L3" s="76"/>
      <c r="M3" s="76"/>
      <c r="N3" s="76"/>
      <c r="O3" s="62" t="s">
        <v>100</v>
      </c>
      <c r="P3" s="63"/>
    </row>
    <row r="4" spans="1:16" s="5" customFormat="1" ht="15" customHeight="1">
      <c r="A4" s="89"/>
      <c r="B4" s="65"/>
      <c r="C4" s="64"/>
      <c r="D4" s="64"/>
      <c r="E4" s="64"/>
      <c r="F4" s="64"/>
      <c r="G4" s="64"/>
      <c r="H4" s="64"/>
      <c r="I4" s="64"/>
      <c r="J4" s="6" t="s">
        <v>23</v>
      </c>
      <c r="K4" s="65" t="s">
        <v>115</v>
      </c>
      <c r="L4" s="65"/>
      <c r="M4" s="65"/>
      <c r="N4" s="65"/>
      <c r="O4" s="90"/>
      <c r="P4" s="91"/>
    </row>
    <row r="5" spans="1:16" s="5" customFormat="1" ht="15" customHeight="1" thickBot="1">
      <c r="A5" s="89"/>
      <c r="B5" s="65"/>
      <c r="C5" s="64"/>
      <c r="D5" s="64"/>
      <c r="E5" s="64"/>
      <c r="F5" s="64"/>
      <c r="G5" s="64"/>
      <c r="H5" s="64"/>
      <c r="I5" s="64"/>
      <c r="J5" s="7"/>
      <c r="K5" s="65"/>
      <c r="L5" s="65"/>
      <c r="M5" s="65"/>
      <c r="N5" s="65"/>
      <c r="O5" s="92"/>
      <c r="P5" s="93"/>
    </row>
    <row r="6" spans="1:16" s="5" customFormat="1" ht="15" customHeight="1" thickBot="1">
      <c r="A6" s="89"/>
      <c r="B6" s="65"/>
      <c r="C6" s="64"/>
      <c r="D6" s="64"/>
      <c r="E6" s="64"/>
      <c r="F6" s="64"/>
      <c r="G6" s="64"/>
      <c r="H6" s="64"/>
      <c r="I6" s="64"/>
      <c r="J6" s="8"/>
      <c r="K6" s="94"/>
      <c r="L6" s="94"/>
      <c r="M6" s="94"/>
      <c r="N6" s="94"/>
      <c r="O6" s="71" t="s">
        <v>26</v>
      </c>
      <c r="P6" s="95"/>
    </row>
    <row r="7" spans="1:16" s="5" customFormat="1" ht="15" customHeight="1" thickBot="1">
      <c r="A7" s="89"/>
      <c r="B7" s="65"/>
      <c r="C7" s="100" t="s">
        <v>101</v>
      </c>
      <c r="D7" s="100"/>
      <c r="E7" s="100"/>
      <c r="F7" s="100"/>
      <c r="G7" s="100"/>
      <c r="H7" s="100" t="s">
        <v>102</v>
      </c>
      <c r="I7" s="100"/>
      <c r="J7" s="9" t="s">
        <v>99</v>
      </c>
      <c r="K7" s="77" t="s">
        <v>30</v>
      </c>
      <c r="L7" s="77"/>
      <c r="M7" s="77"/>
      <c r="N7" s="78"/>
      <c r="O7" s="79"/>
      <c r="P7" s="80"/>
    </row>
    <row r="8" spans="1:16" s="5" customFormat="1" ht="15" customHeight="1" thickBot="1" thickTop="1">
      <c r="A8" s="83" t="s">
        <v>4</v>
      </c>
      <c r="B8" s="84"/>
      <c r="C8" s="85"/>
      <c r="D8" s="86"/>
      <c r="E8" s="86"/>
      <c r="F8" s="86"/>
      <c r="G8" s="86"/>
      <c r="H8" s="86"/>
      <c r="I8" s="86"/>
      <c r="J8" s="10" t="s">
        <v>32</v>
      </c>
      <c r="K8" s="87" t="s">
        <v>116</v>
      </c>
      <c r="L8" s="87"/>
      <c r="M8" s="87"/>
      <c r="N8" s="88"/>
      <c r="O8" s="81"/>
      <c r="P8" s="82"/>
    </row>
    <row r="9" spans="1:16" s="5" customFormat="1" ht="15" customHeight="1" thickBot="1">
      <c r="A9" s="98"/>
      <c r="B9" s="99"/>
      <c r="C9" s="64"/>
      <c r="D9" s="64"/>
      <c r="E9" s="64"/>
      <c r="F9" s="64"/>
      <c r="G9" s="64"/>
      <c r="H9" s="64"/>
      <c r="I9" s="64"/>
      <c r="J9" s="4" t="s">
        <v>34</v>
      </c>
      <c r="K9" s="102"/>
      <c r="L9" s="103"/>
      <c r="M9" s="103"/>
      <c r="N9" s="104"/>
      <c r="O9" s="96" t="s">
        <v>36</v>
      </c>
      <c r="P9" s="97"/>
    </row>
    <row r="10" spans="1:16" s="5" customFormat="1" ht="15" customHeight="1">
      <c r="A10" s="98"/>
      <c r="B10" s="99"/>
      <c r="C10" s="64"/>
      <c r="D10" s="64"/>
      <c r="E10" s="64"/>
      <c r="F10" s="64"/>
      <c r="G10" s="64"/>
      <c r="H10" s="64"/>
      <c r="I10" s="64"/>
      <c r="J10" s="6"/>
      <c r="K10" s="65"/>
      <c r="L10" s="65"/>
      <c r="M10" s="65"/>
      <c r="N10" s="106"/>
      <c r="O10" s="109" t="s">
        <v>37</v>
      </c>
      <c r="P10" s="110"/>
    </row>
    <row r="11" spans="1:16" s="5" customFormat="1" ht="15" customHeight="1">
      <c r="A11" s="89"/>
      <c r="B11" s="65"/>
      <c r="C11" s="64"/>
      <c r="D11" s="64"/>
      <c r="E11" s="64"/>
      <c r="F11" s="64"/>
      <c r="G11" s="64"/>
      <c r="H11" s="64"/>
      <c r="I11" s="64"/>
      <c r="J11" s="11"/>
      <c r="K11" s="65"/>
      <c r="L11" s="65"/>
      <c r="M11" s="65"/>
      <c r="N11" s="106"/>
      <c r="O11" s="109" t="s">
        <v>38</v>
      </c>
      <c r="P11" s="110"/>
    </row>
    <row r="12" spans="1:16" s="5" customFormat="1" ht="15" customHeight="1" thickBot="1">
      <c r="A12" s="112"/>
      <c r="B12" s="94"/>
      <c r="C12" s="113"/>
      <c r="D12" s="113"/>
      <c r="E12" s="113"/>
      <c r="F12" s="113"/>
      <c r="G12" s="113"/>
      <c r="H12" s="113"/>
      <c r="I12" s="113"/>
      <c r="J12" s="12"/>
      <c r="K12" s="94"/>
      <c r="L12" s="94"/>
      <c r="M12" s="94"/>
      <c r="N12" s="114"/>
      <c r="O12" s="115" t="s">
        <v>39</v>
      </c>
      <c r="P12" s="116"/>
    </row>
    <row r="13" spans="1:16" s="5" customFormat="1" ht="3.75" customHeight="1" thickBo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6" s="16" customFormat="1" ht="15" customHeight="1">
      <c r="A14" s="13" t="s">
        <v>40</v>
      </c>
      <c r="B14" s="101" t="s">
        <v>41</v>
      </c>
      <c r="C14" s="101"/>
      <c r="D14" s="101"/>
      <c r="E14" s="101"/>
      <c r="F14" s="101"/>
      <c r="G14" s="14" t="s">
        <v>42</v>
      </c>
      <c r="H14" s="15" t="s">
        <v>43</v>
      </c>
      <c r="I14" s="101" t="s">
        <v>44</v>
      </c>
      <c r="J14" s="101"/>
      <c r="K14" s="101"/>
      <c r="L14" s="101" t="s">
        <v>45</v>
      </c>
      <c r="M14" s="101" t="s">
        <v>46</v>
      </c>
      <c r="N14" s="101" t="s">
        <v>47</v>
      </c>
      <c r="O14" s="101" t="s">
        <v>48</v>
      </c>
      <c r="P14" s="105"/>
    </row>
    <row r="15" spans="1:16" s="16" customFormat="1" ht="15" customHeight="1" thickBot="1">
      <c r="A15" s="17" t="s">
        <v>49</v>
      </c>
      <c r="B15" s="18" t="s">
        <v>50</v>
      </c>
      <c r="C15" s="19" t="s">
        <v>5</v>
      </c>
      <c r="D15" s="19" t="s">
        <v>51</v>
      </c>
      <c r="E15" s="19" t="s">
        <v>5</v>
      </c>
      <c r="F15" s="20" t="s">
        <v>52</v>
      </c>
      <c r="G15" s="19" t="s">
        <v>53</v>
      </c>
      <c r="H15" s="21" t="s">
        <v>54</v>
      </c>
      <c r="I15" s="107" t="s">
        <v>55</v>
      </c>
      <c r="J15" s="108"/>
      <c r="K15" s="108"/>
      <c r="L15" s="107"/>
      <c r="M15" s="107"/>
      <c r="N15" s="108"/>
      <c r="O15" s="22" t="s">
        <v>56</v>
      </c>
      <c r="P15" s="23" t="s">
        <v>57</v>
      </c>
    </row>
    <row r="16" spans="1:16" s="5" customFormat="1" ht="15" customHeight="1" thickTop="1">
      <c r="A16" s="24"/>
      <c r="B16" s="25"/>
      <c r="C16" s="26" t="s">
        <v>5</v>
      </c>
      <c r="D16" s="26"/>
      <c r="E16" s="26" t="s">
        <v>5</v>
      </c>
      <c r="F16" s="27"/>
      <c r="G16" s="28">
        <f>B16*D16*F16/1000000</f>
        <v>0</v>
      </c>
      <c r="H16" s="29"/>
      <c r="I16" s="111"/>
      <c r="J16" s="111"/>
      <c r="K16" s="111"/>
      <c r="L16" s="30"/>
      <c r="M16" s="30"/>
      <c r="N16" s="30"/>
      <c r="O16" s="31"/>
      <c r="P16" s="32">
        <f>M16*O16</f>
        <v>0</v>
      </c>
    </row>
    <row r="17" spans="1:16" s="5" customFormat="1" ht="15" customHeight="1">
      <c r="A17" s="33"/>
      <c r="B17" s="25"/>
      <c r="C17" s="26" t="s">
        <v>5</v>
      </c>
      <c r="D17" s="34"/>
      <c r="E17" s="26" t="s">
        <v>5</v>
      </c>
      <c r="F17" s="27"/>
      <c r="G17" s="28">
        <f>B17*D17*F17/1000000</f>
        <v>0</v>
      </c>
      <c r="H17" s="35"/>
      <c r="I17" s="117"/>
      <c r="J17" s="111"/>
      <c r="K17" s="111"/>
      <c r="L17" s="30"/>
      <c r="M17" s="36"/>
      <c r="N17" s="36"/>
      <c r="O17" s="37"/>
      <c r="P17" s="32">
        <f>M17*O17</f>
        <v>0</v>
      </c>
    </row>
    <row r="18" spans="1:16" s="5" customFormat="1" ht="15" customHeight="1">
      <c r="A18" s="24"/>
      <c r="B18" s="25"/>
      <c r="C18" s="26" t="s">
        <v>5</v>
      </c>
      <c r="D18" s="26"/>
      <c r="E18" s="26" t="s">
        <v>5</v>
      </c>
      <c r="F18" s="27"/>
      <c r="G18" s="28">
        <f aca="true" t="shared" si="0" ref="G18:G32">B18*D18*F18/1000000</f>
        <v>0</v>
      </c>
      <c r="H18" s="29"/>
      <c r="I18" s="111"/>
      <c r="J18" s="111"/>
      <c r="K18" s="111"/>
      <c r="L18" s="38"/>
      <c r="M18" s="30"/>
      <c r="N18" s="30"/>
      <c r="O18" s="31"/>
      <c r="P18" s="32">
        <f aca="true" t="shared" si="1" ref="P18:P32">M18*O18</f>
        <v>0</v>
      </c>
    </row>
    <row r="19" spans="1:16" s="5" customFormat="1" ht="15" customHeight="1">
      <c r="A19" s="24"/>
      <c r="B19" s="25"/>
      <c r="C19" s="26" t="s">
        <v>5</v>
      </c>
      <c r="D19" s="26"/>
      <c r="E19" s="26" t="s">
        <v>5</v>
      </c>
      <c r="F19" s="27"/>
      <c r="G19" s="28">
        <f t="shared" si="0"/>
        <v>0</v>
      </c>
      <c r="H19" s="29"/>
      <c r="I19" s="111"/>
      <c r="J19" s="111"/>
      <c r="K19" s="111"/>
      <c r="L19" s="38"/>
      <c r="M19" s="30"/>
      <c r="N19" s="30"/>
      <c r="O19" s="31"/>
      <c r="P19" s="32">
        <f t="shared" si="1"/>
        <v>0</v>
      </c>
    </row>
    <row r="20" spans="1:16" s="5" customFormat="1" ht="15" customHeight="1">
      <c r="A20" s="24"/>
      <c r="B20" s="25"/>
      <c r="C20" s="26" t="s">
        <v>5</v>
      </c>
      <c r="D20" s="26"/>
      <c r="E20" s="26" t="s">
        <v>5</v>
      </c>
      <c r="F20" s="27"/>
      <c r="G20" s="28">
        <f t="shared" si="0"/>
        <v>0</v>
      </c>
      <c r="H20" s="29"/>
      <c r="I20" s="111"/>
      <c r="J20" s="111"/>
      <c r="K20" s="111"/>
      <c r="L20" s="38"/>
      <c r="M20" s="30"/>
      <c r="N20" s="30"/>
      <c r="O20" s="31"/>
      <c r="P20" s="32">
        <f t="shared" si="1"/>
        <v>0</v>
      </c>
    </row>
    <row r="21" spans="1:16" s="5" customFormat="1" ht="15" customHeight="1">
      <c r="A21" s="24"/>
      <c r="B21" s="25"/>
      <c r="C21" s="26" t="s">
        <v>5</v>
      </c>
      <c r="D21" s="26"/>
      <c r="E21" s="26" t="s">
        <v>5</v>
      </c>
      <c r="F21" s="27"/>
      <c r="G21" s="28">
        <f t="shared" si="0"/>
        <v>0</v>
      </c>
      <c r="H21" s="29"/>
      <c r="I21" s="111"/>
      <c r="J21" s="111"/>
      <c r="K21" s="111"/>
      <c r="L21" s="38"/>
      <c r="M21" s="30"/>
      <c r="N21" s="30"/>
      <c r="O21" s="31"/>
      <c r="P21" s="32">
        <f t="shared" si="1"/>
        <v>0</v>
      </c>
    </row>
    <row r="22" spans="1:16" s="5" customFormat="1" ht="15" customHeight="1">
      <c r="A22" s="24"/>
      <c r="B22" s="25"/>
      <c r="C22" s="26" t="s">
        <v>5</v>
      </c>
      <c r="D22" s="26"/>
      <c r="E22" s="26" t="s">
        <v>5</v>
      </c>
      <c r="F22" s="27"/>
      <c r="G22" s="28">
        <f t="shared" si="0"/>
        <v>0</v>
      </c>
      <c r="H22" s="29"/>
      <c r="I22" s="111"/>
      <c r="J22" s="111"/>
      <c r="K22" s="111"/>
      <c r="L22" s="38"/>
      <c r="M22" s="30"/>
      <c r="N22" s="30"/>
      <c r="O22" s="31"/>
      <c r="P22" s="32">
        <f t="shared" si="1"/>
        <v>0</v>
      </c>
    </row>
    <row r="23" spans="1:16" s="5" customFormat="1" ht="15" customHeight="1">
      <c r="A23" s="24"/>
      <c r="B23" s="25"/>
      <c r="C23" s="26" t="s">
        <v>5</v>
      </c>
      <c r="D23" s="26"/>
      <c r="E23" s="26" t="s">
        <v>5</v>
      </c>
      <c r="F23" s="27"/>
      <c r="G23" s="28">
        <f t="shared" si="0"/>
        <v>0</v>
      </c>
      <c r="H23" s="29"/>
      <c r="I23" s="111"/>
      <c r="J23" s="111"/>
      <c r="K23" s="111"/>
      <c r="L23" s="38"/>
      <c r="M23" s="30"/>
      <c r="N23" s="30"/>
      <c r="O23" s="31"/>
      <c r="P23" s="32">
        <f t="shared" si="1"/>
        <v>0</v>
      </c>
    </row>
    <row r="24" spans="1:16" s="5" customFormat="1" ht="15" customHeight="1">
      <c r="A24" s="24"/>
      <c r="B24" s="25"/>
      <c r="C24" s="26" t="s">
        <v>5</v>
      </c>
      <c r="D24" s="26"/>
      <c r="E24" s="26" t="s">
        <v>5</v>
      </c>
      <c r="F24" s="27"/>
      <c r="G24" s="28">
        <f t="shared" si="0"/>
        <v>0</v>
      </c>
      <c r="H24" s="29"/>
      <c r="I24" s="111"/>
      <c r="J24" s="111"/>
      <c r="K24" s="111"/>
      <c r="L24" s="38"/>
      <c r="M24" s="30"/>
      <c r="N24" s="30"/>
      <c r="O24" s="31"/>
      <c r="P24" s="32">
        <f t="shared" si="1"/>
        <v>0</v>
      </c>
    </row>
    <row r="25" spans="1:16" s="5" customFormat="1" ht="15" customHeight="1">
      <c r="A25" s="24"/>
      <c r="B25" s="25"/>
      <c r="C25" s="26" t="s">
        <v>5</v>
      </c>
      <c r="D25" s="26"/>
      <c r="E25" s="26" t="s">
        <v>5</v>
      </c>
      <c r="F25" s="27"/>
      <c r="G25" s="28">
        <f t="shared" si="0"/>
        <v>0</v>
      </c>
      <c r="H25" s="29"/>
      <c r="I25" s="111"/>
      <c r="J25" s="111"/>
      <c r="K25" s="111"/>
      <c r="L25" s="38"/>
      <c r="M25" s="30"/>
      <c r="N25" s="30"/>
      <c r="O25" s="31"/>
      <c r="P25" s="32">
        <f t="shared" si="1"/>
        <v>0</v>
      </c>
    </row>
    <row r="26" spans="1:16" s="5" customFormat="1" ht="15" customHeight="1">
      <c r="A26" s="24"/>
      <c r="B26" s="25"/>
      <c r="C26" s="26" t="s">
        <v>5</v>
      </c>
      <c r="D26" s="26"/>
      <c r="E26" s="26" t="s">
        <v>5</v>
      </c>
      <c r="F26" s="27"/>
      <c r="G26" s="28">
        <f t="shared" si="0"/>
        <v>0</v>
      </c>
      <c r="H26" s="29"/>
      <c r="I26" s="111"/>
      <c r="J26" s="111"/>
      <c r="K26" s="111"/>
      <c r="L26" s="38"/>
      <c r="M26" s="30"/>
      <c r="N26" s="30"/>
      <c r="O26" s="31"/>
      <c r="P26" s="32">
        <f t="shared" si="1"/>
        <v>0</v>
      </c>
    </row>
    <row r="27" spans="1:16" s="5" customFormat="1" ht="15" customHeight="1">
      <c r="A27" s="24"/>
      <c r="B27" s="25"/>
      <c r="C27" s="26" t="s">
        <v>5</v>
      </c>
      <c r="D27" s="26"/>
      <c r="E27" s="26" t="s">
        <v>5</v>
      </c>
      <c r="F27" s="27"/>
      <c r="G27" s="28">
        <f t="shared" si="0"/>
        <v>0</v>
      </c>
      <c r="H27" s="29"/>
      <c r="I27" s="111"/>
      <c r="J27" s="111"/>
      <c r="K27" s="111"/>
      <c r="L27" s="38"/>
      <c r="M27" s="30"/>
      <c r="N27" s="30"/>
      <c r="O27" s="31"/>
      <c r="P27" s="32">
        <f t="shared" si="1"/>
        <v>0</v>
      </c>
    </row>
    <row r="28" spans="1:16" s="5" customFormat="1" ht="15" customHeight="1">
      <c r="A28" s="24"/>
      <c r="B28" s="25"/>
      <c r="C28" s="26" t="s">
        <v>5</v>
      </c>
      <c r="D28" s="26"/>
      <c r="E28" s="26" t="s">
        <v>5</v>
      </c>
      <c r="F28" s="27"/>
      <c r="G28" s="28">
        <f t="shared" si="0"/>
        <v>0</v>
      </c>
      <c r="H28" s="29"/>
      <c r="I28" s="111"/>
      <c r="J28" s="111"/>
      <c r="K28" s="111"/>
      <c r="L28" s="38"/>
      <c r="M28" s="30"/>
      <c r="N28" s="30"/>
      <c r="O28" s="31"/>
      <c r="P28" s="32">
        <f t="shared" si="1"/>
        <v>0</v>
      </c>
    </row>
    <row r="29" spans="1:16" s="5" customFormat="1" ht="15" customHeight="1">
      <c r="A29" s="24"/>
      <c r="B29" s="25"/>
      <c r="C29" s="26" t="s">
        <v>5</v>
      </c>
      <c r="D29" s="26"/>
      <c r="E29" s="26" t="s">
        <v>5</v>
      </c>
      <c r="F29" s="27"/>
      <c r="G29" s="28">
        <f t="shared" si="0"/>
        <v>0</v>
      </c>
      <c r="H29" s="29"/>
      <c r="I29" s="111"/>
      <c r="J29" s="111"/>
      <c r="K29" s="111"/>
      <c r="L29" s="38"/>
      <c r="M29" s="30"/>
      <c r="N29" s="30"/>
      <c r="O29" s="31"/>
      <c r="P29" s="32">
        <f t="shared" si="1"/>
        <v>0</v>
      </c>
    </row>
    <row r="30" spans="1:16" s="5" customFormat="1" ht="15" customHeight="1">
      <c r="A30" s="24"/>
      <c r="B30" s="25"/>
      <c r="C30" s="26" t="s">
        <v>5</v>
      </c>
      <c r="D30" s="26"/>
      <c r="E30" s="26" t="s">
        <v>5</v>
      </c>
      <c r="F30" s="27"/>
      <c r="G30" s="28">
        <f t="shared" si="0"/>
        <v>0</v>
      </c>
      <c r="H30" s="29"/>
      <c r="I30" s="111"/>
      <c r="J30" s="111"/>
      <c r="K30" s="111"/>
      <c r="L30" s="38"/>
      <c r="M30" s="30"/>
      <c r="N30" s="30"/>
      <c r="O30" s="31"/>
      <c r="P30" s="32">
        <f t="shared" si="1"/>
        <v>0</v>
      </c>
    </row>
    <row r="31" spans="1:16" s="5" customFormat="1" ht="15" customHeight="1">
      <c r="A31" s="24"/>
      <c r="B31" s="25"/>
      <c r="C31" s="26" t="s">
        <v>5</v>
      </c>
      <c r="D31" s="26"/>
      <c r="E31" s="26" t="s">
        <v>5</v>
      </c>
      <c r="F31" s="27"/>
      <c r="G31" s="28">
        <f t="shared" si="0"/>
        <v>0</v>
      </c>
      <c r="H31" s="29"/>
      <c r="I31" s="111"/>
      <c r="J31" s="111"/>
      <c r="K31" s="111"/>
      <c r="L31" s="38"/>
      <c r="M31" s="30"/>
      <c r="N31" s="30"/>
      <c r="O31" s="31"/>
      <c r="P31" s="32">
        <f t="shared" si="1"/>
        <v>0</v>
      </c>
    </row>
    <row r="32" spans="1:16" s="5" customFormat="1" ht="15" customHeight="1" thickBot="1">
      <c r="A32" s="24"/>
      <c r="B32" s="25"/>
      <c r="C32" s="26" t="s">
        <v>5</v>
      </c>
      <c r="D32" s="26"/>
      <c r="E32" s="26" t="s">
        <v>5</v>
      </c>
      <c r="F32" s="27"/>
      <c r="G32" s="28">
        <f t="shared" si="0"/>
        <v>0</v>
      </c>
      <c r="H32" s="29"/>
      <c r="I32" s="111"/>
      <c r="J32" s="111"/>
      <c r="K32" s="111"/>
      <c r="L32" s="38"/>
      <c r="M32" s="30"/>
      <c r="N32" s="30"/>
      <c r="O32" s="31"/>
      <c r="P32" s="32">
        <f t="shared" si="1"/>
        <v>0</v>
      </c>
    </row>
    <row r="33" spans="1:16" s="5" customFormat="1" ht="15" customHeight="1" thickBot="1" thickTop="1">
      <c r="A33" s="39" t="s">
        <v>6</v>
      </c>
      <c r="B33" s="120"/>
      <c r="C33" s="120"/>
      <c r="D33" s="120"/>
      <c r="E33" s="120"/>
      <c r="F33" s="120"/>
      <c r="G33" s="40">
        <f>SUM(G16:G32)</f>
        <v>0</v>
      </c>
      <c r="H33" s="41">
        <f>SUM(H16:H32)</f>
        <v>0</v>
      </c>
      <c r="I33" s="120" t="s">
        <v>7</v>
      </c>
      <c r="J33" s="121"/>
      <c r="K33" s="121"/>
      <c r="L33" s="42"/>
      <c r="M33" s="43">
        <f>SUM(M16:M32)</f>
        <v>0</v>
      </c>
      <c r="N33" s="42"/>
      <c r="O33" s="44" t="s">
        <v>8</v>
      </c>
      <c r="P33" s="45">
        <f>SUM(P16:P32)</f>
        <v>0</v>
      </c>
    </row>
    <row r="34" spans="1:16" s="5" customFormat="1" ht="12.75" customHeight="1">
      <c r="A34" s="122" t="s">
        <v>9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</row>
    <row r="35" spans="1:16" s="5" customFormat="1" ht="12.75" customHeight="1">
      <c r="A35" s="118" t="s">
        <v>10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</row>
    <row r="36" spans="1:16" s="5" customFormat="1" ht="12.75" customHeight="1">
      <c r="A36" s="118" t="s">
        <v>11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</row>
    <row r="37" spans="1:16" s="5" customFormat="1" ht="12.75" customHeight="1" thickBot="1">
      <c r="A37" s="118" t="s">
        <v>12</v>
      </c>
      <c r="B37" s="118"/>
      <c r="C37" s="118"/>
      <c r="D37" s="118"/>
      <c r="E37" s="118"/>
      <c r="F37" s="118"/>
      <c r="G37" s="118"/>
      <c r="H37" s="118"/>
      <c r="I37" s="118"/>
      <c r="J37" s="46" t="s">
        <v>13</v>
      </c>
      <c r="K37" s="47" t="s">
        <v>0</v>
      </c>
      <c r="L37" s="1"/>
      <c r="M37" s="119" t="s">
        <v>14</v>
      </c>
      <c r="N37" s="119"/>
      <c r="O37" s="94"/>
      <c r="P37" s="94"/>
    </row>
  </sheetData>
  <sheetProtection/>
  <mergeCells count="77">
    <mergeCell ref="A36:P36"/>
    <mergeCell ref="I30:K30"/>
    <mergeCell ref="I28:K28"/>
    <mergeCell ref="A37:I37"/>
    <mergeCell ref="M37:N37"/>
    <mergeCell ref="O37:P37"/>
    <mergeCell ref="I32:K32"/>
    <mergeCell ref="B33:F33"/>
    <mergeCell ref="I33:K33"/>
    <mergeCell ref="A34:P34"/>
    <mergeCell ref="A35:P35"/>
    <mergeCell ref="C11:I11"/>
    <mergeCell ref="K11:N11"/>
    <mergeCell ref="I31:K31"/>
    <mergeCell ref="I20:K20"/>
    <mergeCell ref="I21:K21"/>
    <mergeCell ref="I22:K22"/>
    <mergeCell ref="I23:K23"/>
    <mergeCell ref="I24:K24"/>
    <mergeCell ref="I25:K25"/>
    <mergeCell ref="I29:K29"/>
    <mergeCell ref="I14:K14"/>
    <mergeCell ref="L14:L15"/>
    <mergeCell ref="I26:K26"/>
    <mergeCell ref="I27:K27"/>
    <mergeCell ref="I16:K16"/>
    <mergeCell ref="I15:K15"/>
    <mergeCell ref="I17:K17"/>
    <mergeCell ref="O11:P11"/>
    <mergeCell ref="O10:P10"/>
    <mergeCell ref="I19:K19"/>
    <mergeCell ref="A12:B12"/>
    <mergeCell ref="C12:I12"/>
    <mergeCell ref="K12:N12"/>
    <mergeCell ref="O12:P12"/>
    <mergeCell ref="A13:P13"/>
    <mergeCell ref="I18:K18"/>
    <mergeCell ref="H7:I7"/>
    <mergeCell ref="B14:F14"/>
    <mergeCell ref="A9:B9"/>
    <mergeCell ref="C9:I9"/>
    <mergeCell ref="K9:N9"/>
    <mergeCell ref="O14:P14"/>
    <mergeCell ref="C10:I10"/>
    <mergeCell ref="K10:N10"/>
    <mergeCell ref="M14:M15"/>
    <mergeCell ref="N14:N15"/>
    <mergeCell ref="A5:B5"/>
    <mergeCell ref="A6:B6"/>
    <mergeCell ref="C6:I6"/>
    <mergeCell ref="K6:N6"/>
    <mergeCell ref="O6:P6"/>
    <mergeCell ref="A11:B11"/>
    <mergeCell ref="O9:P9"/>
    <mergeCell ref="A10:B10"/>
    <mergeCell ref="A7:B7"/>
    <mergeCell ref="C7:G7"/>
    <mergeCell ref="K3:N3"/>
    <mergeCell ref="K7:N7"/>
    <mergeCell ref="O7:P8"/>
    <mergeCell ref="A8:B8"/>
    <mergeCell ref="C8:I8"/>
    <mergeCell ref="K8:N8"/>
    <mergeCell ref="A4:B4"/>
    <mergeCell ref="C4:I4"/>
    <mergeCell ref="K4:N4"/>
    <mergeCell ref="O4:P5"/>
    <mergeCell ref="O3:P3"/>
    <mergeCell ref="C5:I5"/>
    <mergeCell ref="K5:N5"/>
    <mergeCell ref="A1:G1"/>
    <mergeCell ref="H1:P1"/>
    <mergeCell ref="A2:C2"/>
    <mergeCell ref="D2:G2"/>
    <mergeCell ref="H2:N2"/>
    <mergeCell ref="A3:B3"/>
    <mergeCell ref="C3:I3"/>
  </mergeCells>
  <printOptions horizontalCentered="1" verticalCentered="1"/>
  <pageMargins left="0" right="0" top="0" bottom="0" header="0" footer="0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59"/>
  <sheetViews>
    <sheetView tabSelected="1" view="pageBreakPreview" zoomScaleSheetLayoutView="100" zoomScalePageLayoutView="0" workbookViewId="0" topLeftCell="A7">
      <selection activeCell="A39" sqref="A39:IV39"/>
    </sheetView>
  </sheetViews>
  <sheetFormatPr defaultColWidth="9.140625" defaultRowHeight="15"/>
  <cols>
    <col min="1" max="1" width="7.28125" style="1" customWidth="1"/>
    <col min="2" max="2" width="4.8515625" style="1" customWidth="1"/>
    <col min="3" max="3" width="1.28515625" style="1" customWidth="1"/>
    <col min="4" max="4" width="4.8515625" style="1" customWidth="1"/>
    <col min="5" max="5" width="1.28515625" style="1" customWidth="1"/>
    <col min="6" max="6" width="4.8515625" style="1" customWidth="1"/>
    <col min="7" max="7" width="6.8515625" style="1" customWidth="1"/>
    <col min="8" max="8" width="9.140625" style="1" customWidth="1"/>
    <col min="9" max="9" width="15.421875" style="1" customWidth="1"/>
    <col min="10" max="10" width="16.00390625" style="1" customWidth="1"/>
    <col min="11" max="11" width="13.140625" style="1" customWidth="1"/>
    <col min="12" max="12" width="10.7109375" style="1" customWidth="1"/>
    <col min="13" max="13" width="5.8515625" style="1" customWidth="1"/>
    <col min="14" max="14" width="7.8515625" style="1" customWidth="1"/>
    <col min="15" max="16" width="13.8515625" style="1" customWidth="1"/>
    <col min="17" max="16384" width="9.00390625" style="1" customWidth="1"/>
  </cols>
  <sheetData>
    <row r="1" spans="1:16" ht="36.75" customHeight="1">
      <c r="A1" s="66"/>
      <c r="B1" s="66"/>
      <c r="C1" s="66"/>
      <c r="D1" s="66"/>
      <c r="E1" s="66"/>
      <c r="F1" s="66"/>
      <c r="G1" s="66"/>
      <c r="H1" s="67" t="s">
        <v>1</v>
      </c>
      <c r="I1" s="67"/>
      <c r="J1" s="67"/>
      <c r="K1" s="67"/>
      <c r="L1" s="67"/>
      <c r="M1" s="67"/>
      <c r="N1" s="67"/>
      <c r="O1" s="67"/>
      <c r="P1" s="67"/>
    </row>
    <row r="2" spans="1:16" ht="15" customHeight="1">
      <c r="A2" s="68" t="s">
        <v>2</v>
      </c>
      <c r="B2" s="68"/>
      <c r="C2" s="68"/>
      <c r="D2" s="124" t="s">
        <v>15</v>
      </c>
      <c r="E2" s="70"/>
      <c r="F2" s="70"/>
      <c r="G2" s="70"/>
      <c r="H2" s="68"/>
      <c r="I2" s="68"/>
      <c r="J2" s="68"/>
      <c r="K2" s="68"/>
      <c r="L2" s="68"/>
      <c r="M2" s="68"/>
      <c r="N2" s="48"/>
      <c r="O2" s="2" t="s">
        <v>3</v>
      </c>
      <c r="P2" s="49" t="s">
        <v>16</v>
      </c>
    </row>
    <row r="3" spans="1:16" ht="3.7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5" customHeight="1" thickBot="1">
      <c r="A4" s="71" t="s">
        <v>17</v>
      </c>
      <c r="B4" s="72"/>
      <c r="C4" s="102" t="s">
        <v>18</v>
      </c>
      <c r="D4" s="103"/>
      <c r="E4" s="103"/>
      <c r="F4" s="103"/>
      <c r="G4" s="103"/>
      <c r="H4" s="103"/>
      <c r="I4" s="103"/>
      <c r="J4" s="4" t="s">
        <v>19</v>
      </c>
      <c r="K4" s="75" t="s">
        <v>20</v>
      </c>
      <c r="L4" s="76"/>
      <c r="M4" s="76"/>
      <c r="N4" s="76"/>
      <c r="O4" s="62" t="s">
        <v>21</v>
      </c>
      <c r="P4" s="63"/>
    </row>
    <row r="5" spans="1:16" ht="15" customHeight="1">
      <c r="A5" s="125"/>
      <c r="B5" s="65"/>
      <c r="C5" s="122" t="s">
        <v>22</v>
      </c>
      <c r="D5" s="122"/>
      <c r="E5" s="122"/>
      <c r="F5" s="122"/>
      <c r="G5" s="122"/>
      <c r="H5" s="122"/>
      <c r="I5" s="122"/>
      <c r="J5" s="6" t="s">
        <v>23</v>
      </c>
      <c r="K5" s="65" t="s">
        <v>104</v>
      </c>
      <c r="L5" s="65"/>
      <c r="M5" s="65"/>
      <c r="N5" s="65"/>
      <c r="O5" s="126" t="s">
        <v>24</v>
      </c>
      <c r="P5" s="127"/>
    </row>
    <row r="6" spans="1:16" ht="15" customHeight="1" thickBot="1">
      <c r="A6" s="125"/>
      <c r="B6" s="130"/>
      <c r="C6" s="65"/>
      <c r="D6" s="65"/>
      <c r="E6" s="65"/>
      <c r="F6" s="65"/>
      <c r="G6" s="65"/>
      <c r="H6" s="65"/>
      <c r="I6" s="65"/>
      <c r="J6" s="11"/>
      <c r="K6" s="131" t="s">
        <v>25</v>
      </c>
      <c r="L6" s="65"/>
      <c r="M6" s="65"/>
      <c r="N6" s="65"/>
      <c r="O6" s="128"/>
      <c r="P6" s="129"/>
    </row>
    <row r="7" spans="1:16" ht="15" customHeight="1" thickBot="1">
      <c r="A7" s="89"/>
      <c r="B7" s="65"/>
      <c r="C7" s="122"/>
      <c r="D7" s="122"/>
      <c r="E7" s="122"/>
      <c r="F7" s="122"/>
      <c r="G7" s="122"/>
      <c r="H7" s="122"/>
      <c r="I7" s="122"/>
      <c r="J7" s="50"/>
      <c r="K7" s="135"/>
      <c r="L7" s="94"/>
      <c r="M7" s="94"/>
      <c r="N7" s="94"/>
      <c r="O7" s="71" t="s">
        <v>26</v>
      </c>
      <c r="P7" s="95"/>
    </row>
    <row r="8" spans="1:16" ht="15" customHeight="1" thickBot="1">
      <c r="A8" s="89"/>
      <c r="B8" s="65"/>
      <c r="C8" s="122" t="s">
        <v>27</v>
      </c>
      <c r="D8" s="122"/>
      <c r="E8" s="122"/>
      <c r="F8" s="122"/>
      <c r="G8" s="122"/>
      <c r="H8" s="122" t="s">
        <v>28</v>
      </c>
      <c r="I8" s="122"/>
      <c r="J8" s="51" t="s">
        <v>29</v>
      </c>
      <c r="K8" s="122" t="s">
        <v>30</v>
      </c>
      <c r="L8" s="122"/>
      <c r="M8" s="122"/>
      <c r="N8" s="132"/>
      <c r="O8" s="126" t="s">
        <v>31</v>
      </c>
      <c r="P8" s="127"/>
    </row>
    <row r="9" spans="1:16" ht="15" customHeight="1" thickBot="1" thickTop="1">
      <c r="A9" s="83" t="s">
        <v>4</v>
      </c>
      <c r="B9" s="84"/>
      <c r="C9" s="85" t="s">
        <v>35</v>
      </c>
      <c r="D9" s="86"/>
      <c r="E9" s="86"/>
      <c r="F9" s="86"/>
      <c r="G9" s="86"/>
      <c r="H9" s="86"/>
      <c r="I9" s="86"/>
      <c r="J9" s="10" t="s">
        <v>32</v>
      </c>
      <c r="K9" s="87" t="s">
        <v>33</v>
      </c>
      <c r="L9" s="87"/>
      <c r="M9" s="87"/>
      <c r="N9" s="88"/>
      <c r="O9" s="133"/>
      <c r="P9" s="134"/>
    </row>
    <row r="10" spans="1:16" ht="15" customHeight="1" thickBot="1">
      <c r="A10" s="98"/>
      <c r="B10" s="99"/>
      <c r="C10" s="64"/>
      <c r="D10" s="64"/>
      <c r="E10" s="64"/>
      <c r="F10" s="64"/>
      <c r="G10" s="64"/>
      <c r="H10" s="64"/>
      <c r="I10" s="64"/>
      <c r="J10" s="4" t="s">
        <v>34</v>
      </c>
      <c r="K10" s="102" t="s">
        <v>35</v>
      </c>
      <c r="L10" s="103"/>
      <c r="M10" s="103"/>
      <c r="N10" s="104"/>
      <c r="O10" s="96" t="s">
        <v>36</v>
      </c>
      <c r="P10" s="97"/>
    </row>
    <row r="11" spans="1:16" ht="15" customHeight="1">
      <c r="A11" s="98"/>
      <c r="B11" s="99"/>
      <c r="C11" s="64"/>
      <c r="D11" s="64"/>
      <c r="E11" s="64"/>
      <c r="F11" s="64"/>
      <c r="G11" s="64"/>
      <c r="H11" s="64"/>
      <c r="I11" s="64"/>
      <c r="J11" s="7"/>
      <c r="K11" s="122"/>
      <c r="L11" s="122"/>
      <c r="M11" s="122"/>
      <c r="N11" s="132"/>
      <c r="O11" s="109" t="s">
        <v>37</v>
      </c>
      <c r="P11" s="110"/>
    </row>
    <row r="12" spans="1:16" ht="15" customHeight="1">
      <c r="A12" s="89"/>
      <c r="B12" s="65"/>
      <c r="C12" s="122"/>
      <c r="D12" s="122"/>
      <c r="E12" s="122"/>
      <c r="F12" s="122"/>
      <c r="G12" s="122"/>
      <c r="H12" s="122"/>
      <c r="I12" s="122"/>
      <c r="J12" s="7"/>
      <c r="K12" s="122"/>
      <c r="L12" s="122"/>
      <c r="M12" s="122"/>
      <c r="N12" s="132"/>
      <c r="O12" s="109" t="s">
        <v>38</v>
      </c>
      <c r="P12" s="110"/>
    </row>
    <row r="13" spans="1:16" ht="15" customHeight="1" thickBot="1">
      <c r="A13" s="112"/>
      <c r="B13" s="94"/>
      <c r="C13" s="113"/>
      <c r="D13" s="113"/>
      <c r="E13" s="113"/>
      <c r="F13" s="113"/>
      <c r="G13" s="113"/>
      <c r="H13" s="113"/>
      <c r="I13" s="113"/>
      <c r="J13" s="12"/>
      <c r="K13" s="113"/>
      <c r="L13" s="113"/>
      <c r="M13" s="113"/>
      <c r="N13" s="136"/>
      <c r="O13" s="115" t="s">
        <v>39</v>
      </c>
      <c r="P13" s="116"/>
    </row>
    <row r="14" spans="1:16" ht="3.75" customHeight="1" thickBo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6" s="52" customFormat="1" ht="15" customHeight="1">
      <c r="A15" s="13" t="s">
        <v>40</v>
      </c>
      <c r="B15" s="101" t="s">
        <v>41</v>
      </c>
      <c r="C15" s="101"/>
      <c r="D15" s="101"/>
      <c r="E15" s="101"/>
      <c r="F15" s="101"/>
      <c r="G15" s="14" t="s">
        <v>42</v>
      </c>
      <c r="H15" s="15" t="s">
        <v>43</v>
      </c>
      <c r="I15" s="101" t="s">
        <v>44</v>
      </c>
      <c r="J15" s="101"/>
      <c r="K15" s="101"/>
      <c r="L15" s="101" t="s">
        <v>45</v>
      </c>
      <c r="M15" s="101" t="s">
        <v>46</v>
      </c>
      <c r="N15" s="101" t="s">
        <v>47</v>
      </c>
      <c r="O15" s="101" t="s">
        <v>48</v>
      </c>
      <c r="P15" s="105"/>
    </row>
    <row r="16" spans="1:16" s="52" customFormat="1" ht="15" customHeight="1" thickBot="1">
      <c r="A16" s="17" t="s">
        <v>49</v>
      </c>
      <c r="B16" s="18" t="s">
        <v>50</v>
      </c>
      <c r="C16" s="19" t="s">
        <v>5</v>
      </c>
      <c r="D16" s="19" t="s">
        <v>51</v>
      </c>
      <c r="E16" s="19" t="s">
        <v>5</v>
      </c>
      <c r="F16" s="20" t="s">
        <v>52</v>
      </c>
      <c r="G16" s="19" t="s">
        <v>53</v>
      </c>
      <c r="H16" s="21" t="s">
        <v>54</v>
      </c>
      <c r="I16" s="107" t="s">
        <v>55</v>
      </c>
      <c r="J16" s="108"/>
      <c r="K16" s="108"/>
      <c r="L16" s="107"/>
      <c r="M16" s="107"/>
      <c r="N16" s="108"/>
      <c r="O16" s="22" t="s">
        <v>56</v>
      </c>
      <c r="P16" s="23" t="s">
        <v>57</v>
      </c>
    </row>
    <row r="17" spans="1:16" ht="15" customHeight="1" thickTop="1">
      <c r="A17" s="24" t="s">
        <v>58</v>
      </c>
      <c r="B17" s="25">
        <v>120</v>
      </c>
      <c r="C17" s="26" t="s">
        <v>5</v>
      </c>
      <c r="D17" s="26">
        <v>130</v>
      </c>
      <c r="E17" s="26" t="s">
        <v>5</v>
      </c>
      <c r="F17" s="27">
        <v>111</v>
      </c>
      <c r="G17" s="28">
        <f>B17*D17*F17/1000000</f>
        <v>1.7316</v>
      </c>
      <c r="H17" s="29">
        <v>200</v>
      </c>
      <c r="I17" s="111" t="s">
        <v>59</v>
      </c>
      <c r="J17" s="111"/>
      <c r="K17" s="111"/>
      <c r="L17" s="30" t="s">
        <v>60</v>
      </c>
      <c r="M17" s="30">
        <v>15</v>
      </c>
      <c r="N17" s="30" t="s">
        <v>61</v>
      </c>
      <c r="O17" s="31">
        <v>250</v>
      </c>
      <c r="P17" s="32">
        <f>M17*O17</f>
        <v>3750</v>
      </c>
    </row>
    <row r="18" spans="1:16" ht="15" customHeight="1">
      <c r="A18" s="60" t="s">
        <v>110</v>
      </c>
      <c r="B18" s="25"/>
      <c r="C18" s="26" t="s">
        <v>5</v>
      </c>
      <c r="D18" s="56" t="s">
        <v>111</v>
      </c>
      <c r="E18" s="26" t="s">
        <v>5</v>
      </c>
      <c r="F18" s="27"/>
      <c r="G18" s="28"/>
      <c r="H18" s="61" t="s">
        <v>112</v>
      </c>
      <c r="I18" s="111" t="s">
        <v>62</v>
      </c>
      <c r="J18" s="111"/>
      <c r="K18" s="111"/>
      <c r="L18" s="30" t="s">
        <v>63</v>
      </c>
      <c r="M18" s="30">
        <v>2</v>
      </c>
      <c r="N18" s="30" t="s">
        <v>64</v>
      </c>
      <c r="O18" s="31">
        <v>150</v>
      </c>
      <c r="P18" s="32">
        <f aca="true" t="shared" si="0" ref="P18:P25">M18*O18</f>
        <v>300</v>
      </c>
    </row>
    <row r="19" spans="1:16" ht="15" customHeight="1">
      <c r="A19" s="24"/>
      <c r="B19" s="25"/>
      <c r="C19" s="26" t="s">
        <v>5</v>
      </c>
      <c r="D19" s="26"/>
      <c r="E19" s="26" t="s">
        <v>5</v>
      </c>
      <c r="F19" s="27"/>
      <c r="G19" s="28">
        <f>B19*D19*F19/1000000</f>
        <v>0</v>
      </c>
      <c r="H19" s="29"/>
      <c r="I19" s="111" t="s">
        <v>65</v>
      </c>
      <c r="J19" s="111"/>
      <c r="K19" s="111"/>
      <c r="L19" s="30"/>
      <c r="M19" s="30"/>
      <c r="N19" s="30"/>
      <c r="O19" s="31"/>
      <c r="P19" s="32"/>
    </row>
    <row r="20" spans="1:16" ht="15" customHeight="1">
      <c r="A20" s="24" t="s">
        <v>66</v>
      </c>
      <c r="B20" s="25">
        <v>56</v>
      </c>
      <c r="C20" s="26" t="s">
        <v>5</v>
      </c>
      <c r="D20" s="26">
        <v>80</v>
      </c>
      <c r="E20" s="26" t="s">
        <v>5</v>
      </c>
      <c r="F20" s="27">
        <v>84</v>
      </c>
      <c r="G20" s="28">
        <f>B20*D20*F20/1000000</f>
        <v>0.37632</v>
      </c>
      <c r="H20" s="29">
        <v>145</v>
      </c>
      <c r="I20" s="111" t="s">
        <v>67</v>
      </c>
      <c r="J20" s="111"/>
      <c r="K20" s="111"/>
      <c r="L20" s="30" t="s">
        <v>68</v>
      </c>
      <c r="M20" s="30">
        <v>1</v>
      </c>
      <c r="N20" s="30" t="s">
        <v>69</v>
      </c>
      <c r="O20" s="31">
        <v>3000</v>
      </c>
      <c r="P20" s="32">
        <f t="shared" si="0"/>
        <v>3000</v>
      </c>
    </row>
    <row r="21" spans="1:16" ht="15" customHeight="1">
      <c r="A21" s="24"/>
      <c r="B21" s="25"/>
      <c r="C21" s="26" t="s">
        <v>5</v>
      </c>
      <c r="D21" s="26"/>
      <c r="E21" s="26" t="s">
        <v>5</v>
      </c>
      <c r="F21" s="27"/>
      <c r="G21" s="28">
        <f aca="true" t="shared" si="1" ref="G21:G33">B21*D21*F21/1000000</f>
        <v>0</v>
      </c>
      <c r="H21" s="29"/>
      <c r="I21" s="111" t="s">
        <v>70</v>
      </c>
      <c r="J21" s="111"/>
      <c r="K21" s="111"/>
      <c r="L21" s="30"/>
      <c r="M21" s="30"/>
      <c r="N21" s="30"/>
      <c r="O21" s="31"/>
      <c r="P21" s="32"/>
    </row>
    <row r="22" spans="1:16" ht="15" customHeight="1">
      <c r="A22" s="24"/>
      <c r="B22" s="25"/>
      <c r="C22" s="26" t="s">
        <v>5</v>
      </c>
      <c r="D22" s="26"/>
      <c r="E22" s="26" t="s">
        <v>5</v>
      </c>
      <c r="F22" s="27"/>
      <c r="G22" s="28">
        <f t="shared" si="1"/>
        <v>0</v>
      </c>
      <c r="H22" s="29"/>
      <c r="I22" s="111" t="s">
        <v>71</v>
      </c>
      <c r="J22" s="111"/>
      <c r="K22" s="111"/>
      <c r="L22" s="30" t="s">
        <v>72</v>
      </c>
      <c r="M22" s="30">
        <v>500</v>
      </c>
      <c r="N22" s="30" t="s">
        <v>73</v>
      </c>
      <c r="O22" s="31">
        <v>0.25</v>
      </c>
      <c r="P22" s="32">
        <f t="shared" si="0"/>
        <v>125</v>
      </c>
    </row>
    <row r="23" spans="1:16" ht="15" customHeight="1">
      <c r="A23" s="24"/>
      <c r="B23" s="25"/>
      <c r="C23" s="26" t="s">
        <v>5</v>
      </c>
      <c r="D23" s="26"/>
      <c r="E23" s="26" t="s">
        <v>5</v>
      </c>
      <c r="F23" s="27"/>
      <c r="G23" s="28">
        <f t="shared" si="1"/>
        <v>0</v>
      </c>
      <c r="H23" s="29"/>
      <c r="I23" s="111" t="s">
        <v>74</v>
      </c>
      <c r="J23" s="111"/>
      <c r="K23" s="111"/>
      <c r="L23" s="30" t="s">
        <v>75</v>
      </c>
      <c r="M23" s="30">
        <v>200</v>
      </c>
      <c r="N23" s="30" t="s">
        <v>73</v>
      </c>
      <c r="O23" s="31">
        <v>0.5</v>
      </c>
      <c r="P23" s="32">
        <f t="shared" si="0"/>
        <v>100</v>
      </c>
    </row>
    <row r="24" spans="1:16" ht="15" customHeight="1">
      <c r="A24" s="24"/>
      <c r="B24" s="25"/>
      <c r="C24" s="26" t="s">
        <v>5</v>
      </c>
      <c r="D24" s="26"/>
      <c r="E24" s="26" t="s">
        <v>5</v>
      </c>
      <c r="F24" s="27"/>
      <c r="G24" s="28">
        <f t="shared" si="1"/>
        <v>0</v>
      </c>
      <c r="H24" s="29"/>
      <c r="I24" s="111" t="s">
        <v>76</v>
      </c>
      <c r="J24" s="111"/>
      <c r="K24" s="111"/>
      <c r="L24" s="30" t="s">
        <v>77</v>
      </c>
      <c r="M24" s="30">
        <v>10</v>
      </c>
      <c r="N24" s="30" t="s">
        <v>64</v>
      </c>
      <c r="O24" s="31">
        <v>10</v>
      </c>
      <c r="P24" s="32">
        <f t="shared" si="0"/>
        <v>100</v>
      </c>
    </row>
    <row r="25" spans="1:16" ht="15" customHeight="1">
      <c r="A25" s="24"/>
      <c r="B25" s="25"/>
      <c r="C25" s="26" t="s">
        <v>5</v>
      </c>
      <c r="D25" s="26"/>
      <c r="E25" s="26" t="s">
        <v>5</v>
      </c>
      <c r="F25" s="27"/>
      <c r="G25" s="28">
        <f t="shared" si="1"/>
        <v>0</v>
      </c>
      <c r="H25" s="29"/>
      <c r="I25" s="111"/>
      <c r="J25" s="111"/>
      <c r="K25" s="111"/>
      <c r="L25" s="30"/>
      <c r="M25" s="30"/>
      <c r="N25" s="30"/>
      <c r="O25" s="31"/>
      <c r="P25" s="32">
        <f t="shared" si="0"/>
        <v>0</v>
      </c>
    </row>
    <row r="26" spans="1:16" ht="15" customHeight="1">
      <c r="A26" s="24"/>
      <c r="B26" s="25"/>
      <c r="C26" s="26" t="s">
        <v>5</v>
      </c>
      <c r="D26" s="26"/>
      <c r="E26" s="26" t="s">
        <v>5</v>
      </c>
      <c r="F26" s="27"/>
      <c r="G26" s="28">
        <f t="shared" si="1"/>
        <v>0</v>
      </c>
      <c r="H26" s="29"/>
      <c r="I26" s="137" t="s">
        <v>106</v>
      </c>
      <c r="J26" s="111"/>
      <c r="K26" s="111"/>
      <c r="L26" s="57" t="s">
        <v>107</v>
      </c>
      <c r="M26" s="57" t="s">
        <v>113</v>
      </c>
      <c r="N26" s="57" t="s">
        <v>114</v>
      </c>
      <c r="O26" s="58" t="s">
        <v>108</v>
      </c>
      <c r="P26" s="59" t="s">
        <v>109</v>
      </c>
    </row>
    <row r="27" spans="1:16" ht="15" customHeight="1">
      <c r="A27" s="24"/>
      <c r="B27" s="25"/>
      <c r="C27" s="26" t="s">
        <v>5</v>
      </c>
      <c r="D27" s="26"/>
      <c r="E27" s="26" t="s">
        <v>5</v>
      </c>
      <c r="F27" s="27"/>
      <c r="G27" s="28">
        <f t="shared" si="1"/>
        <v>0</v>
      </c>
      <c r="H27" s="29"/>
      <c r="I27" s="111"/>
      <c r="J27" s="111"/>
      <c r="K27" s="111"/>
      <c r="L27" s="30"/>
      <c r="M27" s="30"/>
      <c r="N27" s="30"/>
      <c r="O27" s="31"/>
      <c r="P27" s="32">
        <f>M27*O27</f>
        <v>0</v>
      </c>
    </row>
    <row r="28" spans="1:16" ht="15" customHeight="1">
      <c r="A28" s="24"/>
      <c r="B28" s="25"/>
      <c r="C28" s="26" t="s">
        <v>5</v>
      </c>
      <c r="D28" s="26"/>
      <c r="E28" s="26" t="s">
        <v>5</v>
      </c>
      <c r="F28" s="27"/>
      <c r="G28" s="28">
        <f t="shared" si="1"/>
        <v>0</v>
      </c>
      <c r="H28" s="29"/>
      <c r="I28" s="111"/>
      <c r="J28" s="111"/>
      <c r="K28" s="111"/>
      <c r="L28" s="30"/>
      <c r="M28" s="30"/>
      <c r="N28" s="30"/>
      <c r="O28" s="31"/>
      <c r="P28" s="32">
        <f aca="true" t="shared" si="2" ref="P28:P33">M28*O28</f>
        <v>0</v>
      </c>
    </row>
    <row r="29" spans="1:16" ht="15" customHeight="1">
      <c r="A29" s="24"/>
      <c r="B29" s="25"/>
      <c r="C29" s="26" t="s">
        <v>5</v>
      </c>
      <c r="D29" s="26"/>
      <c r="E29" s="26" t="s">
        <v>5</v>
      </c>
      <c r="F29" s="27"/>
      <c r="G29" s="28">
        <f t="shared" si="1"/>
        <v>0</v>
      </c>
      <c r="H29" s="29"/>
      <c r="I29" s="111"/>
      <c r="J29" s="111"/>
      <c r="K29" s="111"/>
      <c r="L29" s="30"/>
      <c r="M29" s="30"/>
      <c r="N29" s="30"/>
      <c r="O29" s="31"/>
      <c r="P29" s="32">
        <f t="shared" si="2"/>
        <v>0</v>
      </c>
    </row>
    <row r="30" spans="1:16" ht="15" customHeight="1">
      <c r="A30" s="24"/>
      <c r="B30" s="25"/>
      <c r="C30" s="26" t="s">
        <v>5</v>
      </c>
      <c r="D30" s="26"/>
      <c r="E30" s="26" t="s">
        <v>5</v>
      </c>
      <c r="F30" s="27"/>
      <c r="G30" s="28">
        <f t="shared" si="1"/>
        <v>0</v>
      </c>
      <c r="H30" s="29"/>
      <c r="I30" s="111"/>
      <c r="J30" s="111"/>
      <c r="K30" s="111"/>
      <c r="L30" s="30"/>
      <c r="M30" s="30"/>
      <c r="N30" s="30"/>
      <c r="O30" s="31"/>
      <c r="P30" s="32">
        <f t="shared" si="2"/>
        <v>0</v>
      </c>
    </row>
    <row r="31" spans="1:16" ht="15" customHeight="1">
      <c r="A31" s="24"/>
      <c r="B31" s="25"/>
      <c r="C31" s="26" t="s">
        <v>5</v>
      </c>
      <c r="D31" s="26"/>
      <c r="E31" s="26" t="s">
        <v>5</v>
      </c>
      <c r="F31" s="27"/>
      <c r="G31" s="28">
        <f t="shared" si="1"/>
        <v>0</v>
      </c>
      <c r="H31" s="29"/>
      <c r="I31" s="111"/>
      <c r="J31" s="111"/>
      <c r="K31" s="111"/>
      <c r="L31" s="30"/>
      <c r="M31" s="30"/>
      <c r="N31" s="30"/>
      <c r="O31" s="31"/>
      <c r="P31" s="32">
        <f t="shared" si="2"/>
        <v>0</v>
      </c>
    </row>
    <row r="32" spans="1:16" ht="15" customHeight="1">
      <c r="A32" s="24"/>
      <c r="B32" s="25"/>
      <c r="C32" s="26" t="s">
        <v>5</v>
      </c>
      <c r="D32" s="26"/>
      <c r="E32" s="26" t="s">
        <v>5</v>
      </c>
      <c r="F32" s="27"/>
      <c r="G32" s="28">
        <f t="shared" si="1"/>
        <v>0</v>
      </c>
      <c r="H32" s="29"/>
      <c r="I32" s="111"/>
      <c r="J32" s="111"/>
      <c r="K32" s="111"/>
      <c r="L32" s="30"/>
      <c r="M32" s="30"/>
      <c r="N32" s="30"/>
      <c r="O32" s="31"/>
      <c r="P32" s="32">
        <f t="shared" si="2"/>
        <v>0</v>
      </c>
    </row>
    <row r="33" spans="1:16" ht="15" customHeight="1" thickBot="1">
      <c r="A33" s="24" t="s">
        <v>78</v>
      </c>
      <c r="B33" s="25"/>
      <c r="C33" s="26" t="s">
        <v>5</v>
      </c>
      <c r="D33" s="26"/>
      <c r="E33" s="26" t="s">
        <v>5</v>
      </c>
      <c r="F33" s="27"/>
      <c r="G33" s="28">
        <f t="shared" si="1"/>
        <v>0</v>
      </c>
      <c r="H33" s="29"/>
      <c r="I33" s="111"/>
      <c r="J33" s="111"/>
      <c r="K33" s="111"/>
      <c r="L33" s="30"/>
      <c r="M33" s="30"/>
      <c r="N33" s="30"/>
      <c r="O33" s="31"/>
      <c r="P33" s="32">
        <f t="shared" si="2"/>
        <v>0</v>
      </c>
    </row>
    <row r="34" spans="1:16" ht="15" customHeight="1" thickBot="1" thickTop="1">
      <c r="A34" s="39" t="s">
        <v>6</v>
      </c>
      <c r="B34" s="120" t="s">
        <v>79</v>
      </c>
      <c r="C34" s="120"/>
      <c r="D34" s="120"/>
      <c r="E34" s="120"/>
      <c r="F34" s="120"/>
      <c r="G34" s="40">
        <f>SUM(G17:G33)</f>
        <v>2.10792</v>
      </c>
      <c r="H34" s="41">
        <f>SUM(H17:H33)</f>
        <v>345</v>
      </c>
      <c r="I34" s="120" t="s">
        <v>7</v>
      </c>
      <c r="J34" s="121"/>
      <c r="K34" s="121"/>
      <c r="L34" s="42"/>
      <c r="M34" s="43">
        <f>SUM(M17:M33)</f>
        <v>728</v>
      </c>
      <c r="N34" s="42"/>
      <c r="O34" s="44" t="s">
        <v>8</v>
      </c>
      <c r="P34" s="45">
        <f>SUM(P17:P33)</f>
        <v>7375</v>
      </c>
    </row>
    <row r="35" spans="1:16" ht="12.75" customHeight="1">
      <c r="A35" s="122" t="s">
        <v>80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</row>
    <row r="36" spans="1:16" ht="12.75" customHeight="1">
      <c r="A36" s="118" t="s">
        <v>10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</row>
    <row r="37" spans="1:16" ht="12.75" customHeight="1">
      <c r="A37" s="118" t="s">
        <v>11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</row>
    <row r="38" spans="1:16" ht="12.75" customHeight="1" thickBot="1">
      <c r="A38" s="118" t="s">
        <v>12</v>
      </c>
      <c r="B38" s="118"/>
      <c r="C38" s="118"/>
      <c r="D38" s="118"/>
      <c r="E38" s="118"/>
      <c r="F38" s="118"/>
      <c r="G38" s="118"/>
      <c r="H38" s="118"/>
      <c r="I38" s="118"/>
      <c r="J38" s="46" t="s">
        <v>13</v>
      </c>
      <c r="K38" s="53" t="s">
        <v>81</v>
      </c>
      <c r="M38" s="119" t="s">
        <v>14</v>
      </c>
      <c r="N38" s="119"/>
      <c r="O38" s="94"/>
      <c r="P38" s="94"/>
    </row>
    <row r="39" spans="1:16" s="54" customFormat="1" ht="25.5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</row>
    <row r="40" spans="1:16" s="54" customFormat="1" ht="39" customHeight="1">
      <c r="A40" s="138" t="s">
        <v>82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</row>
    <row r="41" spans="1:16" s="55" customFormat="1" ht="34.5" customHeight="1">
      <c r="A41" s="139" t="s">
        <v>83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</row>
    <row r="42" spans="1:16" s="54" customFormat="1" ht="25.5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</row>
    <row r="43" spans="1:16" s="54" customFormat="1" ht="20.25">
      <c r="A43" s="141" t="s">
        <v>84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</row>
    <row r="44" spans="1:16" s="55" customFormat="1" ht="24.75" customHeight="1">
      <c r="A44" s="141" t="s">
        <v>85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</row>
    <row r="45" spans="1:16" s="55" customFormat="1" ht="24.75" customHeight="1">
      <c r="A45" s="141" t="s">
        <v>86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</row>
    <row r="46" spans="1:16" s="55" customFormat="1" ht="24.75" customHeight="1">
      <c r="A46" s="141" t="s">
        <v>87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</row>
    <row r="47" spans="1:16" s="55" customFormat="1" ht="24.75" customHeight="1">
      <c r="A47" s="141" t="s">
        <v>88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</row>
    <row r="48" spans="1:16" s="55" customFormat="1" ht="24.75" customHeight="1">
      <c r="A48" s="141" t="s">
        <v>89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</row>
    <row r="49" spans="1:16" s="55" customFormat="1" ht="24.75" customHeight="1">
      <c r="A49" s="141" t="s">
        <v>90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</row>
    <row r="50" spans="1:16" s="55" customFormat="1" ht="24.75" customHeight="1">
      <c r="A50" s="141" t="s">
        <v>91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</row>
    <row r="51" spans="1:16" s="55" customFormat="1" ht="24.75" customHeight="1">
      <c r="A51" s="141" t="s">
        <v>92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</row>
    <row r="52" spans="1:16" s="55" customFormat="1" ht="24.75" customHeight="1">
      <c r="A52" s="141" t="s">
        <v>93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</row>
    <row r="53" spans="1:16" s="55" customFormat="1" ht="24.75" customHeight="1">
      <c r="A53" s="141" t="s">
        <v>94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</row>
    <row r="54" spans="1:16" s="55" customFormat="1" ht="24.75" customHeight="1">
      <c r="A54" s="141" t="s">
        <v>105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  <row r="55" spans="1:16" s="55" customFormat="1" ht="24.75" customHeight="1">
      <c r="A55" s="141" t="s">
        <v>95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</row>
    <row r="56" spans="1:16" s="55" customFormat="1" ht="24.75" customHeight="1">
      <c r="A56" s="142" t="s">
        <v>103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</row>
    <row r="57" spans="1:16" s="55" customFormat="1" ht="24.75" customHeight="1">
      <c r="A57" s="141" t="s">
        <v>96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</row>
    <row r="58" spans="1:16" s="55" customFormat="1" ht="24.75" customHeight="1">
      <c r="A58" s="141" t="s">
        <v>97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</row>
    <row r="59" spans="1:16" s="55" customFormat="1" ht="24.75" customHeight="1">
      <c r="A59" s="141" t="s">
        <v>98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</row>
  </sheetData>
  <sheetProtection/>
  <mergeCells count="99">
    <mergeCell ref="A59:P59"/>
    <mergeCell ref="A54:P54"/>
    <mergeCell ref="A47:P47"/>
    <mergeCell ref="A48:P48"/>
    <mergeCell ref="A55:P55"/>
    <mergeCell ref="A56:P56"/>
    <mergeCell ref="A57:P57"/>
    <mergeCell ref="A58:P58"/>
    <mergeCell ref="A49:P49"/>
    <mergeCell ref="A50:P50"/>
    <mergeCell ref="A51:P51"/>
    <mergeCell ref="A52:P52"/>
    <mergeCell ref="A53:P53"/>
    <mergeCell ref="A42:P42"/>
    <mergeCell ref="A43:P43"/>
    <mergeCell ref="A44:P44"/>
    <mergeCell ref="A45:P45"/>
    <mergeCell ref="A46:P46"/>
    <mergeCell ref="I33:K33"/>
    <mergeCell ref="B34:F34"/>
    <mergeCell ref="I34:K34"/>
    <mergeCell ref="A35:P35"/>
    <mergeCell ref="A36:P36"/>
    <mergeCell ref="A37:P37"/>
    <mergeCell ref="A38:I38"/>
    <mergeCell ref="M38:N38"/>
    <mergeCell ref="O38:P38"/>
    <mergeCell ref="A40:P40"/>
    <mergeCell ref="A41:P41"/>
    <mergeCell ref="I17:K17"/>
    <mergeCell ref="I18:K18"/>
    <mergeCell ref="I19:K19"/>
    <mergeCell ref="I32:K32"/>
    <mergeCell ref="I21:K21"/>
    <mergeCell ref="I31:K31"/>
    <mergeCell ref="C11:I11"/>
    <mergeCell ref="K11:N11"/>
    <mergeCell ref="M15:M16"/>
    <mergeCell ref="N15:N16"/>
    <mergeCell ref="I22:K22"/>
    <mergeCell ref="I23:K23"/>
    <mergeCell ref="I24:K24"/>
    <mergeCell ref="I25:K25"/>
    <mergeCell ref="I26:K26"/>
    <mergeCell ref="B15:F15"/>
    <mergeCell ref="I15:K15"/>
    <mergeCell ref="L15:L16"/>
    <mergeCell ref="I28:K28"/>
    <mergeCell ref="I29:K29"/>
    <mergeCell ref="I30:K30"/>
    <mergeCell ref="I27:K27"/>
    <mergeCell ref="C12:I12"/>
    <mergeCell ref="K12:N12"/>
    <mergeCell ref="O12:P12"/>
    <mergeCell ref="O11:P11"/>
    <mergeCell ref="I20:K20"/>
    <mergeCell ref="A13:B13"/>
    <mergeCell ref="C13:I13"/>
    <mergeCell ref="K13:N13"/>
    <mergeCell ref="O13:P13"/>
    <mergeCell ref="A14:P14"/>
    <mergeCell ref="A10:B10"/>
    <mergeCell ref="C10:I10"/>
    <mergeCell ref="K10:N10"/>
    <mergeCell ref="O15:P15"/>
    <mergeCell ref="I16:K16"/>
    <mergeCell ref="A7:B7"/>
    <mergeCell ref="C7:I7"/>
    <mergeCell ref="K7:N7"/>
    <mergeCell ref="O7:P7"/>
    <mergeCell ref="A12:B12"/>
    <mergeCell ref="O10:P10"/>
    <mergeCell ref="A11:B11"/>
    <mergeCell ref="A8:B8"/>
    <mergeCell ref="C8:G8"/>
    <mergeCell ref="H8:I8"/>
    <mergeCell ref="K8:N8"/>
    <mergeCell ref="O8:P9"/>
    <mergeCell ref="A9:B9"/>
    <mergeCell ref="C9:I9"/>
    <mergeCell ref="K9:N9"/>
    <mergeCell ref="C4:I4"/>
    <mergeCell ref="A5:B5"/>
    <mergeCell ref="C5:I5"/>
    <mergeCell ref="K5:N5"/>
    <mergeCell ref="O5:P6"/>
    <mergeCell ref="A6:B6"/>
    <mergeCell ref="C6:I6"/>
    <mergeCell ref="K6:N6"/>
    <mergeCell ref="A39:P39"/>
    <mergeCell ref="K4:N4"/>
    <mergeCell ref="A3:P3"/>
    <mergeCell ref="A1:G1"/>
    <mergeCell ref="H1:P1"/>
    <mergeCell ref="A2:C2"/>
    <mergeCell ref="D2:G2"/>
    <mergeCell ref="H2:M2"/>
    <mergeCell ref="O4:P4"/>
    <mergeCell ref="A4:B4"/>
  </mergeCells>
  <printOptions horizontalCentered="1" verticalCentered="1"/>
  <pageMargins left="0" right="0" top="0" bottom="0" header="0" footer="0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김유경</dc:creator>
  <cp:keywords/>
  <dc:description/>
  <cp:lastModifiedBy>한영섭</cp:lastModifiedBy>
  <cp:lastPrinted>2009-08-10T08:31:59Z</cp:lastPrinted>
  <dcterms:created xsi:type="dcterms:W3CDTF">2009-08-04T05:30:16Z</dcterms:created>
  <dcterms:modified xsi:type="dcterms:W3CDTF">2009-09-15T02:09:22Z</dcterms:modified>
  <cp:category/>
  <cp:version/>
  <cp:contentType/>
  <cp:contentStatus/>
</cp:coreProperties>
</file>